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DEJ\private\DIV4_JE\ADMINISTRATION GENERALE\Budget du service\DOCS DIVERS\formulaires\"/>
    </mc:Choice>
  </mc:AlternateContent>
  <bookViews>
    <workbookView xWindow="-15" yWindow="-15" windowWidth="19170" windowHeight="6150"/>
  </bookViews>
  <sheets>
    <sheet name="F3" sheetId="2" r:id="rId1"/>
  </sheets>
  <definedNames>
    <definedName name="_xlnm.Print_Area" localSheetId="0">'F3'!$A$1:$H$250</definedName>
  </definedNames>
  <calcPr calcId="152511"/>
</workbook>
</file>

<file path=xl/calcChain.xml><?xml version="1.0" encoding="utf-8"?>
<calcChain xmlns="http://schemas.openxmlformats.org/spreadsheetml/2006/main">
  <c r="C245" i="2" l="1"/>
  <c r="G20" i="2"/>
  <c r="G35" i="2"/>
  <c r="H47" i="2"/>
  <c r="D57" i="2"/>
  <c r="D58" i="2"/>
  <c r="D59" i="2"/>
  <c r="D60" i="2"/>
  <c r="D61" i="2"/>
  <c r="D62" i="2"/>
  <c r="D63" i="2"/>
  <c r="D64" i="2"/>
  <c r="D65" i="2"/>
  <c r="D66" i="2"/>
  <c r="D67" i="2"/>
  <c r="D56" i="2"/>
  <c r="D44" i="2"/>
  <c r="D45" i="2"/>
  <c r="D46" i="2"/>
  <c r="D47" i="2"/>
  <c r="D48" i="2"/>
  <c r="D49" i="2"/>
  <c r="D50" i="2"/>
  <c r="D51" i="2"/>
  <c r="D52" i="2"/>
  <c r="D53" i="2"/>
  <c r="D141" i="2"/>
  <c r="D204" i="2"/>
  <c r="D159" i="2"/>
  <c r="D153" i="2"/>
  <c r="D147" i="2"/>
  <c r="D180" i="2"/>
  <c r="D218" i="2"/>
  <c r="D224" i="2"/>
  <c r="D230" i="2"/>
  <c r="D236" i="2"/>
  <c r="D222" i="2"/>
  <c r="C244" i="2"/>
  <c r="C248" i="2"/>
  <c r="D165" i="2"/>
  <c r="D164" i="2"/>
  <c r="D238" i="2"/>
  <c r="G37" i="2"/>
  <c r="H49" i="2"/>
  <c r="H45" i="2"/>
  <c r="H50" i="2"/>
  <c r="H52" i="2"/>
  <c r="H46" i="2"/>
  <c r="H42" i="2"/>
  <c r="D167" i="2"/>
  <c r="G15" i="2"/>
  <c r="H53" i="2"/>
  <c r="H43" i="2"/>
  <c r="H44" i="2"/>
  <c r="H48" i="2"/>
  <c r="H51" i="2"/>
  <c r="G39" i="2"/>
  <c r="G56" i="2"/>
  <c r="G53" i="2"/>
  <c r="G67" i="2"/>
  <c r="G60" i="2"/>
  <c r="G58" i="2"/>
  <c r="G63" i="2"/>
  <c r="G57" i="2"/>
  <c r="G46" i="2"/>
  <c r="G48" i="2"/>
  <c r="G49" i="2"/>
  <c r="G61" i="2"/>
  <c r="G65" i="2"/>
  <c r="G51" i="2"/>
  <c r="G44" i="2"/>
  <c r="G55" i="2"/>
  <c r="G43" i="2"/>
  <c r="G66" i="2"/>
  <c r="G62" i="2"/>
  <c r="G52" i="2"/>
  <c r="G45" i="2"/>
  <c r="G41" i="2"/>
  <c r="G59" i="2"/>
  <c r="G42" i="2"/>
  <c r="G50" i="2"/>
  <c r="G47" i="2"/>
  <c r="G64" i="2"/>
</calcChain>
</file>

<file path=xl/sharedStrings.xml><?xml version="1.0" encoding="utf-8"?>
<sst xmlns="http://schemas.openxmlformats.org/spreadsheetml/2006/main" count="155" uniqueCount="74">
  <si>
    <t>Annexe F3</t>
  </si>
  <si>
    <t>TOTAUX:</t>
  </si>
  <si>
    <t>sur frais de rencontre</t>
  </si>
  <si>
    <t>Employés</t>
  </si>
  <si>
    <t>Frais de rencontre</t>
  </si>
  <si>
    <t>Frais de projets</t>
  </si>
  <si>
    <t>sur frais de projets SNJ</t>
  </si>
  <si>
    <t>sur frais de projets de la Commune</t>
  </si>
  <si>
    <t>Frais de projets SNJ</t>
  </si>
  <si>
    <t>Frais de projets de la Commune</t>
  </si>
  <si>
    <t xml:space="preserve">Frais de projets de l'EU/Commission </t>
  </si>
  <si>
    <t>RECETTE TOTALE (cf. page suivante)</t>
  </si>
  <si>
    <t>Convention:</t>
  </si>
  <si>
    <t>RESULTAT</t>
  </si>
  <si>
    <t xml:space="preserve">Total des remboursements: </t>
  </si>
  <si>
    <t>SERVICE</t>
  </si>
  <si>
    <t>EXERCICE</t>
  </si>
  <si>
    <t>sur frais de projets</t>
  </si>
  <si>
    <t>CREDIT POUR EQUIPEMENTS DE FAIBLE VALEUR</t>
  </si>
  <si>
    <t>Nouveau Solde à reporter</t>
  </si>
  <si>
    <t>-</t>
  </si>
  <si>
    <t>(crédit inscrit au chap. 3 de la Convention)</t>
  </si>
  <si>
    <t>Solde reporté</t>
  </si>
  <si>
    <t>Dépenses</t>
  </si>
  <si>
    <t>DEPENSE TOTALE</t>
  </si>
  <si>
    <t>sur  frais de projets UE/Commission</t>
  </si>
  <si>
    <t>RECETTES</t>
  </si>
  <si>
    <t>DEPENSES</t>
  </si>
  <si>
    <t>TOTAL DES DEPENSES</t>
  </si>
  <si>
    <t>Ouvrier</t>
  </si>
  <si>
    <t>masse d'habillement</t>
  </si>
  <si>
    <t>Part. Pat. Empl.</t>
  </si>
  <si>
    <t>Part patronale ouvr.</t>
  </si>
  <si>
    <t>Réparations et entretien</t>
  </si>
  <si>
    <t>Loyer</t>
  </si>
  <si>
    <t>Chauffage</t>
  </si>
  <si>
    <t>Frais généraux</t>
  </si>
  <si>
    <t>Frais d'énergie</t>
  </si>
  <si>
    <t>Taxes communales</t>
  </si>
  <si>
    <t>Assurances</t>
  </si>
  <si>
    <t>Frais de télécommunication</t>
  </si>
  <si>
    <t>Frais postaux</t>
  </si>
  <si>
    <t>Mobilier</t>
  </si>
  <si>
    <t>Frais pour véhicules de service</t>
  </si>
  <si>
    <t>Frais de transport</t>
  </si>
  <si>
    <t>Cotisations</t>
  </si>
  <si>
    <t>Autres frais</t>
  </si>
  <si>
    <t>Fournitures informatique</t>
  </si>
  <si>
    <t>sur frais de personnel</t>
  </si>
  <si>
    <t>Nettoyage</t>
  </si>
  <si>
    <t>Frais de bureau</t>
  </si>
  <si>
    <t>dotation Etat suivant Convention</t>
  </si>
  <si>
    <t>Ventilation</t>
  </si>
  <si>
    <t>Etat</t>
  </si>
  <si>
    <t>TOTAL DES RECETTES</t>
  </si>
  <si>
    <t>frais fixes</t>
  </si>
  <si>
    <t>frais d'activités</t>
  </si>
  <si>
    <t>GESTIONNAIRE</t>
  </si>
  <si>
    <t>- CEFV Etat</t>
  </si>
  <si>
    <t>Ville ou Commune</t>
  </si>
  <si>
    <t>- CEFV Ville ou Commune(s)</t>
  </si>
  <si>
    <t>à payer par l'Etat</t>
  </si>
  <si>
    <t xml:space="preserve">à payer par la Commune de </t>
  </si>
  <si>
    <t>à rembourser à l'Etat</t>
  </si>
  <si>
    <t>à rembourser à la Commune de</t>
  </si>
  <si>
    <t>Fait en ______ exemplaires à ______________________________, le _______________</t>
  </si>
  <si>
    <t>dotation Communes suivant Convention</t>
  </si>
  <si>
    <t>PERSONNEL</t>
  </si>
  <si>
    <t>FONCTIONNEMENT</t>
  </si>
  <si>
    <t xml:space="preserve">CEFV dotation Etat </t>
  </si>
  <si>
    <t>CEFV dotation Ville/Commune(s)</t>
  </si>
  <si>
    <t/>
  </si>
  <si>
    <t>Projet 3</t>
  </si>
  <si>
    <t>DECOMPTE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</si>
</sst>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207" formatCode="[Black]#,##0.00"/>
  </numFmts>
  <fonts count="42" x14ac:knownFonts="1">
    <font>
      <sz val="10"/>
      <name val="MS Sans Serif"/>
    </font>
    <font>
      <sz val="10"/>
      <name val="MS Sans Serif"/>
      <family val="2"/>
    </font>
    <font>
      <sz val="8"/>
      <name val="Tms Rmn"/>
    </font>
    <font>
      <sz val="10"/>
      <name val="Times New Roman"/>
      <family val="1"/>
    </font>
    <font>
      <b/>
      <sz val="8"/>
      <name val="Tms Rmn"/>
    </font>
    <font>
      <b/>
      <sz val="10"/>
      <name val="Times New Roman"/>
      <family val="1"/>
    </font>
    <font>
      <i/>
      <sz val="8"/>
      <name val="Tms Rmn"/>
    </font>
    <font>
      <sz val="8"/>
      <name val="Times New Roman"/>
      <family val="1"/>
    </font>
    <font>
      <b/>
      <sz val="12"/>
      <name val="Tms Rmn"/>
    </font>
    <font>
      <sz val="10"/>
      <name val="Tms Rmn"/>
    </font>
    <font>
      <sz val="14"/>
      <name val="Tms Rmn"/>
    </font>
    <font>
      <sz val="12"/>
      <name val="Tms Rmn"/>
    </font>
    <font>
      <b/>
      <sz val="14"/>
      <name val="Tms Rmn"/>
    </font>
    <font>
      <b/>
      <sz val="10"/>
      <name val="Tms Rmn"/>
    </font>
    <font>
      <sz val="20"/>
      <name val="Tms Rmn"/>
    </font>
    <font>
      <sz val="6"/>
      <name val="Tms Rmn"/>
    </font>
    <font>
      <b/>
      <sz val="16"/>
      <name val="Tms Rmn"/>
    </font>
    <font>
      <sz val="10"/>
      <name val="MS Sans Serif"/>
      <family val="2"/>
    </font>
    <font>
      <i/>
      <sz val="10"/>
      <name val="Tms Rmn"/>
    </font>
    <font>
      <sz val="8"/>
      <name val="MS Sans Serif"/>
      <family val="2"/>
    </font>
    <font>
      <sz val="10"/>
      <color indexed="9"/>
      <name val="Tms Rmn"/>
    </font>
    <font>
      <b/>
      <sz val="12"/>
      <color indexed="9"/>
      <name val="Tms Rmn"/>
    </font>
    <font>
      <sz val="8"/>
      <color indexed="9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Times"/>
    </font>
    <font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3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</fills>
  <borders count="2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36" fillId="20" borderId="1" applyNumberFormat="0" applyAlignment="0" applyProtection="0"/>
    <xf numFmtId="0" fontId="26" fillId="20" borderId="2" applyNumberFormat="0" applyAlignment="0" applyProtection="0"/>
    <xf numFmtId="0" fontId="33" fillId="7" borderId="2" applyNumberFormat="0" applyAlignment="0" applyProtection="0"/>
    <xf numFmtId="0" fontId="38" fillId="0" borderId="4" applyNumberFormat="0" applyFill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35" fillId="21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41" fillId="0" borderId="0"/>
    <xf numFmtId="0" fontId="17" fillId="22" borderId="9" applyNumberFormat="0" applyAlignment="0" applyProtection="0"/>
    <xf numFmtId="9" fontId="17" fillId="0" borderId="0" applyFont="0" applyFill="0" applyBorder="0" applyAlignment="0" applyProtection="0"/>
    <xf numFmtId="0" fontId="25" fillId="3" borderId="0" applyNumberFormat="0" applyBorder="0" applyAlignment="0" applyProtection="0"/>
    <xf numFmtId="0" fontId="37" fillId="0" borderId="0" applyNumberFormat="0" applyFill="0" applyBorder="0" applyAlignment="0" applyProtection="0"/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2" fillId="0" borderId="0" applyNumberFormat="0" applyFill="0" applyBorder="0" applyAlignment="0" applyProtection="0"/>
    <xf numFmtId="0" fontId="34" fillId="0" borderId="8" applyNumberFormat="0" applyFill="0" applyAlignment="0" applyProtection="0"/>
    <xf numFmtId="0" fontId="39" fillId="0" borderId="0" applyNumberFormat="0" applyFill="0" applyBorder="0" applyAlignment="0" applyProtection="0"/>
    <xf numFmtId="0" fontId="27" fillId="23" borderId="3" applyNumberFormat="0" applyAlignment="0" applyProtection="0"/>
  </cellStyleXfs>
  <cellXfs count="130">
    <xf numFmtId="0" fontId="0" fillId="0" borderId="0" xfId="0"/>
    <xf numFmtId="3" fontId="7" fillId="0" borderId="10" xfId="0" applyNumberFormat="1" applyFont="1" applyBorder="1" applyAlignment="1" applyProtection="1">
      <alignment horizontal="left"/>
      <protection locked="0"/>
    </xf>
    <xf numFmtId="4" fontId="2" fillId="0" borderId="0" xfId="0" applyNumberFormat="1" applyFont="1" applyAlignment="1" applyProtection="1">
      <alignment horizontal="right" vertical="center"/>
    </xf>
    <xf numFmtId="4" fontId="2" fillId="0" borderId="0" xfId="0" applyNumberFormat="1" applyFont="1" applyBorder="1" applyAlignment="1" applyProtection="1">
      <alignment horizontal="right" vertical="center"/>
    </xf>
    <xf numFmtId="4" fontId="0" fillId="0" borderId="0" xfId="0" applyNumberFormat="1" applyBorder="1" applyAlignment="1" applyProtection="1">
      <alignment horizontal="right" vertical="center"/>
    </xf>
    <xf numFmtId="4" fontId="4" fillId="0" borderId="0" xfId="0" applyNumberFormat="1" applyFont="1" applyBorder="1" applyAlignment="1" applyProtection="1">
      <alignment horizontal="right" vertical="center"/>
    </xf>
    <xf numFmtId="4" fontId="2" fillId="0" borderId="0" xfId="0" applyNumberFormat="1" applyFont="1" applyProtection="1"/>
    <xf numFmtId="4" fontId="0" fillId="0" borderId="0" xfId="0" applyNumberFormat="1" applyProtection="1"/>
    <xf numFmtId="4" fontId="11" fillId="0" borderId="0" xfId="0" applyNumberFormat="1" applyFont="1" applyAlignment="1" applyProtection="1">
      <alignment horizontal="right" vertical="center"/>
    </xf>
    <xf numFmtId="4" fontId="13" fillId="0" borderId="11" xfId="0" applyNumberFormat="1" applyFont="1" applyBorder="1" applyAlignment="1" applyProtection="1">
      <alignment horizontal="right" vertical="center"/>
    </xf>
    <xf numFmtId="4" fontId="15" fillId="0" borderId="0" xfId="0" applyNumberFormat="1" applyFont="1" applyAlignment="1" applyProtection="1">
      <alignment horizontal="left" vertical="center"/>
    </xf>
    <xf numFmtId="4" fontId="9" fillId="0" borderId="0" xfId="0" applyNumberFormat="1" applyFont="1" applyProtection="1"/>
    <xf numFmtId="4" fontId="9" fillId="0" borderId="0" xfId="0" applyNumberFormat="1" applyFont="1" applyFill="1" applyBorder="1" applyAlignment="1" applyProtection="1">
      <alignment horizontal="right" vertical="center"/>
    </xf>
    <xf numFmtId="4" fontId="13" fillId="0" borderId="0" xfId="0" applyNumberFormat="1" applyFont="1" applyBorder="1" applyAlignment="1" applyProtection="1">
      <alignment horizontal="right" vertical="center"/>
    </xf>
    <xf numFmtId="4" fontId="8" fillId="24" borderId="11" xfId="0" applyNumberFormat="1" applyFont="1" applyFill="1" applyBorder="1" applyProtection="1"/>
    <xf numFmtId="4" fontId="3" fillId="0" borderId="0" xfId="0" applyNumberFormat="1" applyFont="1" applyBorder="1" applyAlignment="1" applyProtection="1">
      <alignment horizontal="right" vertical="center"/>
    </xf>
    <xf numFmtId="4" fontId="2" fillId="0" borderId="0" xfId="0" applyNumberFormat="1" applyFont="1" applyBorder="1" applyProtection="1"/>
    <xf numFmtId="4" fontId="5" fillId="24" borderId="12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Border="1" applyAlignment="1" applyProtection="1">
      <alignment horizontal="left"/>
    </xf>
    <xf numFmtId="4" fontId="17" fillId="0" borderId="0" xfId="0" applyNumberFormat="1" applyFont="1" applyBorder="1" applyAlignment="1" applyProtection="1">
      <alignment horizontal="right" vertical="center"/>
    </xf>
    <xf numFmtId="4" fontId="13" fillId="0" borderId="12" xfId="0" applyNumberFormat="1" applyFont="1" applyBorder="1" applyAlignment="1" applyProtection="1">
      <alignment horizontal="right" vertical="center"/>
    </xf>
    <xf numFmtId="4" fontId="9" fillId="0" borderId="0" xfId="0" applyNumberFormat="1" applyFont="1" applyBorder="1" applyAlignment="1" applyProtection="1">
      <alignment horizontal="right" vertical="center"/>
    </xf>
    <xf numFmtId="4" fontId="5" fillId="0" borderId="0" xfId="0" applyNumberFormat="1" applyFont="1" applyBorder="1" applyAlignment="1" applyProtection="1">
      <alignment horizontal="left"/>
    </xf>
    <xf numFmtId="4" fontId="7" fillId="0" borderId="0" xfId="0" applyNumberFormat="1" applyFont="1" applyBorder="1" applyAlignment="1" applyProtection="1">
      <alignment horizontal="left"/>
    </xf>
    <xf numFmtId="4" fontId="13" fillId="0" borderId="12" xfId="0" applyNumberFormat="1" applyFont="1" applyBorder="1" applyAlignment="1" applyProtection="1">
      <alignment horizontal="right"/>
    </xf>
    <xf numFmtId="4" fontId="17" fillId="0" borderId="12" xfId="0" applyNumberFormat="1" applyFont="1" applyBorder="1" applyAlignment="1" applyProtection="1">
      <alignment horizontal="right" vertical="center"/>
    </xf>
    <xf numFmtId="4" fontId="11" fillId="0" borderId="0" xfId="0" applyNumberFormat="1" applyFont="1" applyBorder="1" applyAlignment="1" applyProtection="1">
      <alignment horizontal="right" vertical="center"/>
    </xf>
    <xf numFmtId="4" fontId="5" fillId="0" borderId="0" xfId="0" applyNumberFormat="1" applyFont="1" applyBorder="1" applyAlignment="1" applyProtection="1">
      <alignment horizontal="right" vertical="center"/>
    </xf>
    <xf numFmtId="4" fontId="4" fillId="0" borderId="0" xfId="0" applyNumberFormat="1" applyFont="1" applyBorder="1" applyProtection="1"/>
    <xf numFmtId="4" fontId="5" fillId="0" borderId="0" xfId="0" applyNumberFormat="1" applyFont="1" applyFill="1" applyBorder="1" applyAlignment="1" applyProtection="1">
      <alignment horizontal="center" vertical="center"/>
    </xf>
    <xf numFmtId="4" fontId="9" fillId="0" borderId="0" xfId="0" applyNumberFormat="1" applyFont="1" applyAlignment="1" applyProtection="1">
      <alignment horizontal="right" vertical="center"/>
    </xf>
    <xf numFmtId="4" fontId="3" fillId="0" borderId="10" xfId="0" applyNumberFormat="1" applyFont="1" applyBorder="1" applyAlignment="1" applyProtection="1">
      <alignment horizontal="left"/>
    </xf>
    <xf numFmtId="4" fontId="18" fillId="0" borderId="0" xfId="0" applyNumberFormat="1" applyFont="1" applyBorder="1" applyAlignment="1" applyProtection="1">
      <alignment horizontal="right" vertical="center"/>
    </xf>
    <xf numFmtId="4" fontId="2" fillId="0" borderId="0" xfId="0" applyNumberFormat="1" applyFont="1" applyFill="1" applyProtection="1"/>
    <xf numFmtId="4" fontId="2" fillId="0" borderId="0" xfId="0" applyNumberFormat="1" applyFont="1" applyFill="1" applyBorder="1" applyProtection="1"/>
    <xf numFmtId="4" fontId="13" fillId="0" borderId="12" xfId="0" applyNumberFormat="1" applyFont="1" applyFill="1" applyBorder="1" applyAlignment="1" applyProtection="1">
      <alignment horizontal="right" vertical="center"/>
    </xf>
    <xf numFmtId="4" fontId="0" fillId="0" borderId="0" xfId="0" applyNumberFormat="1" applyFill="1" applyProtection="1"/>
    <xf numFmtId="4" fontId="20" fillId="0" borderId="0" xfId="0" applyNumberFormat="1" applyFont="1" applyBorder="1" applyAlignment="1" applyProtection="1">
      <alignment horizontal="right" vertical="center"/>
    </xf>
    <xf numFmtId="4" fontId="17" fillId="0" borderId="0" xfId="0" applyNumberFormat="1" applyFont="1" applyFill="1" applyBorder="1" applyAlignment="1" applyProtection="1">
      <alignment horizontal="right" vertical="center"/>
    </xf>
    <xf numFmtId="4" fontId="17" fillId="0" borderId="0" xfId="0" applyNumberFormat="1" applyFont="1" applyBorder="1" applyProtection="1"/>
    <xf numFmtId="4" fontId="13" fillId="0" borderId="0" xfId="0" applyNumberFormat="1" applyFont="1" applyBorder="1" applyAlignment="1" applyProtection="1">
      <alignment horizontal="right"/>
    </xf>
    <xf numFmtId="4" fontId="2" fillId="0" borderId="10" xfId="0" applyNumberFormat="1" applyFont="1" applyBorder="1" applyAlignment="1" applyProtection="1">
      <alignment horizontal="right" vertical="center"/>
    </xf>
    <xf numFmtId="4" fontId="14" fillId="0" borderId="0" xfId="0" applyNumberFormat="1" applyFont="1" applyProtection="1"/>
    <xf numFmtId="4" fontId="14" fillId="0" borderId="0" xfId="0" applyNumberFormat="1" applyFont="1" applyBorder="1" applyProtection="1"/>
    <xf numFmtId="4" fontId="22" fillId="0" borderId="0" xfId="0" applyNumberFormat="1" applyFont="1" applyBorder="1" applyAlignment="1" applyProtection="1">
      <alignment horizontal="right" vertical="center"/>
    </xf>
    <xf numFmtId="4" fontId="9" fillId="0" borderId="0" xfId="0" applyNumberFormat="1" applyFont="1" applyBorder="1" applyAlignment="1" applyProtection="1">
      <alignment horizontal="left"/>
    </xf>
    <xf numFmtId="4" fontId="9" fillId="0" borderId="0" xfId="0" applyNumberFormat="1" applyFont="1" applyAlignment="1" applyProtection="1">
      <alignment horizontal="left"/>
    </xf>
    <xf numFmtId="4" fontId="9" fillId="0" borderId="12" xfId="0" applyNumberFormat="1" applyFont="1" applyBorder="1" applyAlignment="1" applyProtection="1">
      <alignment horizontal="right" vertical="center"/>
    </xf>
    <xf numFmtId="4" fontId="13" fillId="0" borderId="0" xfId="0" applyNumberFormat="1" applyFont="1" applyAlignment="1" applyProtection="1">
      <alignment horizontal="left"/>
    </xf>
    <xf numFmtId="4" fontId="13" fillId="0" borderId="0" xfId="0" applyNumberFormat="1" applyFont="1" applyProtection="1"/>
    <xf numFmtId="4" fontId="9" fillId="0" borderId="11" xfId="0" applyNumberFormat="1" applyFont="1" applyBorder="1" applyAlignment="1" applyProtection="1">
      <alignment horizontal="right" vertical="center"/>
    </xf>
    <xf numFmtId="3" fontId="7" fillId="0" borderId="10" xfId="33" applyNumberFormat="1" applyFont="1" applyBorder="1" applyAlignment="1" applyProtection="1">
      <alignment horizontal="left"/>
      <protection locked="0"/>
    </xf>
    <xf numFmtId="4" fontId="7" fillId="0" borderId="10" xfId="0" applyNumberFormat="1" applyFont="1" applyFill="1" applyBorder="1" applyAlignment="1" applyProtection="1">
      <alignment horizontal="left"/>
      <protection locked="0"/>
    </xf>
    <xf numFmtId="4" fontId="17" fillId="0" borderId="12" xfId="0" applyNumberFormat="1" applyFont="1" applyFill="1" applyBorder="1" applyAlignment="1" applyProtection="1">
      <alignment horizontal="right" vertical="center"/>
      <protection locked="0"/>
    </xf>
    <xf numFmtId="4" fontId="5" fillId="25" borderId="0" xfId="0" applyNumberFormat="1" applyFont="1" applyFill="1" applyBorder="1" applyProtection="1"/>
    <xf numFmtId="4" fontId="7" fillId="0" borderId="0" xfId="0" applyNumberFormat="1" applyFont="1" applyFill="1" applyBorder="1" applyAlignment="1" applyProtection="1">
      <alignment horizontal="left"/>
    </xf>
    <xf numFmtId="4" fontId="5" fillId="0" borderId="0" xfId="0" applyNumberFormat="1" applyFont="1" applyFill="1" applyBorder="1" applyAlignment="1" applyProtection="1">
      <alignment horizontal="left"/>
    </xf>
    <xf numFmtId="4" fontId="7" fillId="0" borderId="13" xfId="0" applyNumberFormat="1" applyFont="1" applyFill="1" applyBorder="1" applyAlignment="1" applyProtection="1">
      <alignment horizontal="left"/>
      <protection locked="0"/>
    </xf>
    <xf numFmtId="1" fontId="8" fillId="0" borderId="10" xfId="0" applyNumberFormat="1" applyFont="1" applyFill="1" applyBorder="1" applyAlignment="1" applyProtection="1">
      <alignment horizontal="center" vertical="center"/>
      <protection locked="0"/>
    </xf>
    <xf numFmtId="4" fontId="2" fillId="0" borderId="14" xfId="0" applyNumberFormat="1" applyFont="1" applyBorder="1" applyAlignment="1" applyProtection="1">
      <alignment horizontal="right" vertical="center"/>
    </xf>
    <xf numFmtId="3" fontId="7" fillId="0" borderId="0" xfId="0" applyNumberFormat="1" applyFont="1" applyBorder="1" applyAlignment="1" applyProtection="1">
      <alignment horizontal="left"/>
    </xf>
    <xf numFmtId="4" fontId="0" fillId="0" borderId="0" xfId="0" quotePrefix="1" applyNumberFormat="1" applyBorder="1" applyAlignment="1" applyProtection="1">
      <alignment horizontal="right" vertical="center"/>
    </xf>
    <xf numFmtId="4" fontId="7" fillId="0" borderId="14" xfId="0" applyNumberFormat="1" applyFont="1" applyFill="1" applyBorder="1" applyAlignment="1" applyProtection="1">
      <alignment horizontal="left"/>
      <protection locked="0"/>
    </xf>
    <xf numFmtId="4" fontId="17" fillId="0" borderId="14" xfId="0" applyNumberFormat="1" applyFont="1" applyFill="1" applyBorder="1" applyAlignment="1" applyProtection="1">
      <alignment horizontal="right" vertical="center"/>
    </xf>
    <xf numFmtId="4" fontId="12" fillId="24" borderId="15" xfId="0" applyNumberFormat="1" applyFont="1" applyFill="1" applyBorder="1" applyAlignment="1" applyProtection="1">
      <alignment horizontal="center"/>
    </xf>
    <xf numFmtId="4" fontId="9" fillId="0" borderId="12" xfId="0" applyNumberFormat="1" applyFont="1" applyFill="1" applyBorder="1" applyAlignment="1" applyProtection="1">
      <alignment horizontal="right" vertical="center"/>
      <protection locked="0"/>
    </xf>
    <xf numFmtId="4" fontId="0" fillId="0" borderId="12" xfId="0" quotePrefix="1" applyNumberFormat="1" applyBorder="1" applyAlignment="1" applyProtection="1">
      <alignment horizontal="right" vertical="center"/>
      <protection locked="0"/>
    </xf>
    <xf numFmtId="4" fontId="17" fillId="0" borderId="12" xfId="0" applyNumberFormat="1" applyFont="1" applyBorder="1" applyAlignment="1" applyProtection="1">
      <alignment horizontal="right" vertical="center"/>
      <protection locked="0"/>
    </xf>
    <xf numFmtId="4" fontId="17" fillId="0" borderId="0" xfId="0" applyNumberFormat="1" applyFont="1" applyBorder="1" applyAlignment="1" applyProtection="1">
      <alignment horizontal="right" vertical="center"/>
      <protection locked="0"/>
    </xf>
    <xf numFmtId="4" fontId="17" fillId="0" borderId="16" xfId="0" applyNumberFormat="1" applyFont="1" applyBorder="1" applyAlignment="1" applyProtection="1">
      <alignment horizontal="right" vertical="center"/>
      <protection locked="0"/>
    </xf>
    <xf numFmtId="4" fontId="40" fillId="0" borderId="12" xfId="35" applyNumberFormat="1" applyFont="1" applyBorder="1" applyAlignment="1" applyProtection="1">
      <alignment horizontal="right" vertical="center"/>
      <protection locked="0"/>
    </xf>
    <xf numFmtId="4" fontId="0" fillId="0" borderId="12" xfId="0" applyNumberFormat="1" applyBorder="1" applyAlignment="1" applyProtection="1">
      <alignment horizontal="right" vertical="center"/>
      <protection locked="0"/>
    </xf>
    <xf numFmtId="4" fontId="8" fillId="0" borderId="0" xfId="0" applyNumberFormat="1" applyFont="1" applyFill="1" applyBorder="1" applyProtection="1"/>
    <xf numFmtId="4" fontId="3" fillId="0" borderId="0" xfId="0" applyNumberFormat="1" applyFont="1" applyFill="1" applyBorder="1" applyAlignment="1" applyProtection="1">
      <alignment horizontal="right" vertical="center"/>
    </xf>
    <xf numFmtId="3" fontId="7" fillId="0" borderId="0" xfId="0" applyNumberFormat="1" applyFont="1" applyBorder="1" applyAlignment="1" applyProtection="1">
      <alignment horizontal="left"/>
      <protection locked="0"/>
    </xf>
    <xf numFmtId="4" fontId="0" fillId="0" borderId="17" xfId="0" applyNumberFormat="1" applyBorder="1" applyProtection="1"/>
    <xf numFmtId="4" fontId="13" fillId="0" borderId="14" xfId="0" applyNumberFormat="1" applyFont="1" applyFill="1" applyBorder="1" applyAlignment="1" applyProtection="1">
      <alignment horizontal="right" vertical="center"/>
    </xf>
    <xf numFmtId="4" fontId="8" fillId="24" borderId="11" xfId="0" quotePrefix="1" applyNumberFormat="1" applyFont="1" applyFill="1" applyBorder="1" applyProtection="1"/>
    <xf numFmtId="4" fontId="8" fillId="0" borderId="18" xfId="0" quotePrefix="1" applyNumberFormat="1" applyFont="1" applyFill="1" applyBorder="1" applyProtection="1"/>
    <xf numFmtId="4" fontId="6" fillId="0" borderId="0" xfId="0" applyNumberFormat="1" applyFont="1" applyBorder="1" applyAlignment="1" applyProtection="1">
      <alignment horizontal="right" vertical="center"/>
    </xf>
    <xf numFmtId="4" fontId="10" fillId="0" borderId="12" xfId="0" applyNumberFormat="1" applyFont="1" applyBorder="1" applyAlignment="1" applyProtection="1">
      <alignment vertical="center"/>
    </xf>
    <xf numFmtId="4" fontId="8" fillId="0" borderId="0" xfId="0" applyNumberFormat="1" applyFont="1" applyProtection="1"/>
    <xf numFmtId="4" fontId="11" fillId="0" borderId="0" xfId="0" applyNumberFormat="1" applyFont="1" applyProtection="1"/>
    <xf numFmtId="4" fontId="3" fillId="0" borderId="0" xfId="0" applyNumberFormat="1" applyFont="1" applyBorder="1" applyProtection="1"/>
    <xf numFmtId="4" fontId="5" fillId="0" borderId="0" xfId="0" applyNumberFormat="1" applyFont="1" applyBorder="1" applyProtection="1"/>
    <xf numFmtId="1" fontId="8" fillId="0" borderId="14" xfId="0" applyNumberFormat="1" applyFont="1" applyFill="1" applyBorder="1" applyAlignment="1" applyProtection="1">
      <alignment horizontal="center" vertical="center"/>
      <protection locked="0"/>
    </xf>
    <xf numFmtId="4" fontId="9" fillId="0" borderId="0" xfId="32" applyNumberFormat="1" applyFont="1" applyAlignment="1" applyProtection="1">
      <alignment horizontal="right"/>
    </xf>
    <xf numFmtId="0" fontId="17" fillId="0" borderId="0" xfId="32"/>
    <xf numFmtId="4" fontId="9" fillId="25" borderId="11" xfId="32" applyNumberFormat="1" applyFont="1" applyFill="1" applyBorder="1" applyAlignment="1" applyProtection="1">
      <alignment horizontal="right" vertical="center"/>
      <protection locked="0"/>
    </xf>
    <xf numFmtId="4" fontId="2" fillId="0" borderId="0" xfId="32" applyNumberFormat="1" applyFont="1" applyAlignment="1" applyProtection="1">
      <alignment horizontal="right" vertical="center"/>
    </xf>
    <xf numFmtId="4" fontId="2" fillId="0" borderId="0" xfId="32" applyNumberFormat="1" applyFont="1" applyBorder="1" applyAlignment="1" applyProtection="1">
      <alignment horizontal="right" vertical="center"/>
    </xf>
    <xf numFmtId="4" fontId="2" fillId="0" borderId="0" xfId="32" applyNumberFormat="1" applyFont="1" applyProtection="1"/>
    <xf numFmtId="4" fontId="8" fillId="0" borderId="0" xfId="32" applyNumberFormat="1" applyFont="1" applyProtection="1"/>
    <xf numFmtId="4" fontId="11" fillId="0" borderId="0" xfId="32" applyNumberFormat="1" applyFont="1" applyProtection="1"/>
    <xf numFmtId="4" fontId="13" fillId="0" borderId="11" xfId="32" applyNumberFormat="1" applyFont="1" applyBorder="1" applyAlignment="1" applyProtection="1">
      <alignment horizontal="right" vertical="center"/>
    </xf>
    <xf numFmtId="4" fontId="15" fillId="0" borderId="0" xfId="32" applyNumberFormat="1" applyFont="1" applyAlignment="1" applyProtection="1">
      <alignment horizontal="left" vertical="center"/>
    </xf>
    <xf numFmtId="4" fontId="9" fillId="0" borderId="0" xfId="32" applyNumberFormat="1" applyFont="1" applyProtection="1"/>
    <xf numFmtId="4" fontId="9" fillId="0" borderId="0" xfId="32" applyNumberFormat="1" applyFont="1" applyFill="1" applyBorder="1" applyAlignment="1" applyProtection="1">
      <alignment horizontal="right" vertical="center"/>
    </xf>
    <xf numFmtId="4" fontId="13" fillId="0" borderId="0" xfId="32" applyNumberFormat="1" applyFont="1" applyBorder="1" applyAlignment="1" applyProtection="1">
      <alignment horizontal="right" vertical="center"/>
    </xf>
    <xf numFmtId="4" fontId="9" fillId="0" borderId="0" xfId="32" applyNumberFormat="1" applyFont="1" applyFill="1" applyProtection="1"/>
    <xf numFmtId="4" fontId="12" fillId="26" borderId="19" xfId="32" applyNumberFormat="1" applyFont="1" applyFill="1" applyBorder="1" applyProtection="1"/>
    <xf numFmtId="4" fontId="2" fillId="26" borderId="13" xfId="32" applyNumberFormat="1" applyFont="1" applyFill="1" applyBorder="1" applyProtection="1"/>
    <xf numFmtId="4" fontId="2" fillId="26" borderId="13" xfId="32" applyNumberFormat="1" applyFont="1" applyFill="1" applyBorder="1" applyAlignment="1" applyProtection="1">
      <alignment horizontal="right" vertical="center"/>
    </xf>
    <xf numFmtId="4" fontId="16" fillId="26" borderId="11" xfId="32" applyNumberFormat="1" applyFont="1" applyFill="1" applyBorder="1" applyAlignment="1" applyProtection="1">
      <alignment horizontal="right" vertical="center"/>
    </xf>
    <xf numFmtId="4" fontId="11" fillId="0" borderId="19" xfId="32" applyNumberFormat="1" applyFont="1" applyBorder="1" applyProtection="1"/>
    <xf numFmtId="4" fontId="11" fillId="0" borderId="13" xfId="32" applyNumberFormat="1" applyFont="1" applyBorder="1" applyProtection="1"/>
    <xf numFmtId="4" fontId="11" fillId="0" borderId="20" xfId="32" applyNumberFormat="1" applyFont="1" applyBorder="1" applyAlignment="1" applyProtection="1">
      <alignment horizontal="right" vertical="center"/>
    </xf>
    <xf numFmtId="4" fontId="8" fillId="0" borderId="12" xfId="32" applyNumberFormat="1" applyFont="1" applyBorder="1" applyAlignment="1" applyProtection="1">
      <alignment horizontal="right" vertical="center"/>
    </xf>
    <xf numFmtId="4" fontId="11" fillId="0" borderId="19" xfId="32" applyNumberFormat="1" applyFont="1" applyFill="1" applyBorder="1" applyProtection="1"/>
    <xf numFmtId="4" fontId="11" fillId="0" borderId="13" xfId="32" applyNumberFormat="1" applyFont="1" applyFill="1" applyBorder="1" applyProtection="1"/>
    <xf numFmtId="4" fontId="11" fillId="0" borderId="13" xfId="32" applyNumberFormat="1" applyFont="1" applyFill="1" applyBorder="1" applyAlignment="1" applyProtection="1">
      <alignment horizontal="right" vertical="center"/>
    </xf>
    <xf numFmtId="4" fontId="11" fillId="0" borderId="13" xfId="32" applyNumberFormat="1" applyFont="1" applyBorder="1" applyAlignment="1" applyProtection="1">
      <alignment horizontal="right" vertical="center"/>
    </xf>
    <xf numFmtId="4" fontId="9" fillId="0" borderId="11" xfId="32" applyNumberFormat="1" applyFont="1" applyBorder="1" applyAlignment="1" applyProtection="1">
      <alignment horizontal="right" vertical="center"/>
      <protection locked="0"/>
    </xf>
    <xf numFmtId="4" fontId="9" fillId="0" borderId="11" xfId="32" applyNumberFormat="1" applyFont="1" applyFill="1" applyBorder="1" applyAlignment="1" applyProtection="1">
      <alignment horizontal="right" vertical="center"/>
      <protection locked="0"/>
    </xf>
    <xf numFmtId="0" fontId="11" fillId="0" borderId="13" xfId="32" applyNumberFormat="1" applyFont="1" applyFill="1" applyBorder="1" applyProtection="1"/>
    <xf numFmtId="4" fontId="9" fillId="0" borderId="0" xfId="32" applyNumberFormat="1" applyFont="1" applyFill="1" applyProtection="1">
      <protection locked="0"/>
    </xf>
    <xf numFmtId="207" fontId="21" fillId="0" borderId="13" xfId="32" applyNumberFormat="1" applyFont="1" applyBorder="1" applyAlignment="1" applyProtection="1">
      <alignment horizontal="right" vertical="center"/>
    </xf>
    <xf numFmtId="4" fontId="9" fillId="0" borderId="0" xfId="32" quotePrefix="1" applyNumberFormat="1" applyFont="1" applyBorder="1" applyAlignment="1" applyProtection="1"/>
    <xf numFmtId="10" fontId="22" fillId="0" borderId="0" xfId="32" applyNumberFormat="1" applyFont="1" applyProtection="1"/>
    <xf numFmtId="4" fontId="22" fillId="0" borderId="0" xfId="32" applyNumberFormat="1" applyFont="1" applyProtection="1"/>
    <xf numFmtId="4" fontId="17" fillId="0" borderId="0" xfId="0" applyNumberFormat="1" applyFont="1" applyFill="1" applyBorder="1" applyAlignment="1" applyProtection="1">
      <alignment horizontal="right" vertical="center"/>
      <protection locked="0"/>
    </xf>
    <xf numFmtId="4" fontId="13" fillId="0" borderId="0" xfId="0" applyNumberFormat="1" applyFont="1" applyFill="1" applyBorder="1" applyAlignment="1" applyProtection="1">
      <alignment horizontal="right" vertical="center"/>
    </xf>
    <xf numFmtId="4" fontId="9" fillId="0" borderId="0" xfId="0" applyNumberFormat="1" applyFont="1" applyFill="1" applyBorder="1" applyAlignment="1" applyProtection="1">
      <alignment horizontal="right" vertical="center"/>
      <protection locked="0"/>
    </xf>
    <xf numFmtId="4" fontId="4" fillId="0" borderId="0" xfId="32" applyNumberFormat="1" applyFont="1" applyAlignment="1" applyProtection="1">
      <alignment horizontal="right"/>
    </xf>
    <xf numFmtId="4" fontId="13" fillId="0" borderId="12" xfId="0" applyNumberFormat="1" applyFont="1" applyBorder="1" applyAlignment="1" applyProtection="1">
      <alignment horizontal="right" vertical="center"/>
      <protection locked="0"/>
    </xf>
    <xf numFmtId="4" fontId="9" fillId="0" borderId="0" xfId="32" applyNumberFormat="1" applyFont="1" applyAlignment="1" applyProtection="1">
      <alignment horizontal="right"/>
    </xf>
    <xf numFmtId="4" fontId="8" fillId="0" borderId="10" xfId="0" applyNumberFormat="1" applyFont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3" fontId="11" fillId="0" borderId="0" xfId="0" applyNumberFormat="1" applyFont="1" applyBorder="1" applyAlignment="1" applyProtection="1">
      <protection locked="0"/>
    </xf>
    <xf numFmtId="0" fontId="0" fillId="0" borderId="0" xfId="0" applyBorder="1" applyAlignment="1"/>
  </cellXfs>
  <cellStyles count="49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Akzent1" xfId="19"/>
    <cellStyle name="Akzent2" xfId="20"/>
    <cellStyle name="Akzent3" xfId="21"/>
    <cellStyle name="Akzent4" xfId="22"/>
    <cellStyle name="Akzent5" xfId="23"/>
    <cellStyle name="Akzent6" xfId="24"/>
    <cellStyle name="Ausgabe" xfId="25"/>
    <cellStyle name="Berechnung" xfId="26"/>
    <cellStyle name="Eingabe" xfId="27"/>
    <cellStyle name="Ergebnis" xfId="28"/>
    <cellStyle name="Erklärender Text" xfId="29"/>
    <cellStyle name="Gut" xfId="30"/>
    <cellStyle name="Neutral 2" xfId="31"/>
    <cellStyle name="Normal" xfId="0" builtinId="0"/>
    <cellStyle name="Normal 2" xfId="32"/>
    <cellStyle name="Normal 3" xfId="33"/>
    <cellStyle name="Normal 3 2" xfId="34"/>
    <cellStyle name="Normal 3 3" xfId="35"/>
    <cellStyle name="Normal 4" xfId="36"/>
    <cellStyle name="Normal 5" xfId="37"/>
    <cellStyle name="Notiz" xfId="38"/>
    <cellStyle name="Pourcentage 2" xfId="39"/>
    <cellStyle name="Schlecht" xfId="40"/>
    <cellStyle name="Überschrift" xfId="41"/>
    <cellStyle name="Überschrift 1" xfId="42"/>
    <cellStyle name="Überschrift 2" xfId="43"/>
    <cellStyle name="Überschrift 3" xfId="44"/>
    <cellStyle name="Überschrift 4" xfId="45"/>
    <cellStyle name="Verknüpfte Zelle" xfId="46"/>
    <cellStyle name="Warnender Text" xfId="47"/>
    <cellStyle name="Zelle überprüfen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762000</xdr:colOff>
      <xdr:row>3</xdr:row>
      <xdr:rowOff>123825</xdr:rowOff>
    </xdr:to>
    <xdr:pic>
      <xdr:nvPicPr>
        <xdr:cNvPr id="2327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0"/>
          <a:ext cx="36195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255270</xdr:colOff>
      <xdr:row>72</xdr:row>
      <xdr:rowOff>0</xdr:rowOff>
    </xdr:from>
    <xdr:to>
      <xdr:col>1</xdr:col>
      <xdr:colOff>1495358</xdr:colOff>
      <xdr:row>75</xdr:row>
      <xdr:rowOff>123825</xdr:rowOff>
    </xdr:to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257175" y="13544550"/>
          <a:ext cx="1895475" cy="581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strike="noStrike">
              <a:solidFill>
                <a:srgbClr val="000000"/>
              </a:solidFill>
              <a:latin typeface="MS Sans Serif"/>
            </a:rPr>
            <a:t>Pour l'organisme gestionnaire</a:t>
          </a:r>
        </a:p>
        <a:p>
          <a:pPr algn="l" rtl="0">
            <a:defRPr sz="1000"/>
          </a:pPr>
          <a:endParaRPr lang="de-DE" sz="1000" b="0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</xdr:col>
      <xdr:colOff>737235</xdr:colOff>
      <xdr:row>71</xdr:row>
      <xdr:rowOff>142875</xdr:rowOff>
    </xdr:from>
    <xdr:to>
      <xdr:col>3</xdr:col>
      <xdr:colOff>1400185</xdr:colOff>
      <xdr:row>75</xdr:row>
      <xdr:rowOff>57150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3248025" y="13535025"/>
          <a:ext cx="1657350" cy="523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de-DE" sz="1000" b="0" i="0" strike="noStrike">
              <a:solidFill>
                <a:srgbClr val="000000"/>
              </a:solidFill>
              <a:latin typeface="MS Sans Serif"/>
            </a:rPr>
            <a:t>Pour la ville ou commune,</a:t>
          </a:r>
        </a:p>
        <a:p>
          <a:pPr algn="ctr" rtl="0">
            <a:defRPr sz="1000"/>
          </a:pPr>
          <a:r>
            <a:rPr lang="de-DE" sz="1000" b="0" i="0" strike="noStrike">
              <a:solidFill>
                <a:srgbClr val="000000"/>
              </a:solidFill>
              <a:latin typeface="MS Sans Serif"/>
            </a:rPr>
            <a:t>Le Collège Echevinal</a:t>
          </a:r>
        </a:p>
        <a:p>
          <a:pPr algn="l" rtl="0">
            <a:defRPr sz="1000"/>
          </a:pPr>
          <a:endParaRPr lang="de-DE" sz="1000" b="0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5</xdr:col>
      <xdr:colOff>398146</xdr:colOff>
      <xdr:row>71</xdr:row>
      <xdr:rowOff>114300</xdr:rowOff>
    </xdr:from>
    <xdr:to>
      <xdr:col>7</xdr:col>
      <xdr:colOff>171495</xdr:colOff>
      <xdr:row>81</xdr:row>
      <xdr:rowOff>133349</xdr:rowOff>
    </xdr:to>
    <xdr:sp macro="" textlink="">
      <xdr:nvSpPr>
        <xdr:cNvPr id="10" name="Text Box 7"/>
        <xdr:cNvSpPr txBox="1">
          <a:spLocks noChangeArrowheads="1"/>
        </xdr:cNvSpPr>
      </xdr:nvSpPr>
      <xdr:spPr bwMode="auto">
        <a:xfrm>
          <a:off x="5686426" y="13506450"/>
          <a:ext cx="2200274" cy="15430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de-DE" sz="1000" b="0" i="0" strike="noStrike">
              <a:solidFill>
                <a:srgbClr val="000000"/>
              </a:solidFill>
              <a:latin typeface="MS Sans Serif"/>
            </a:rPr>
            <a:t>Le Ministre de l'Éducation nationale,</a:t>
          </a:r>
        </a:p>
        <a:p>
          <a:pPr algn="ctr" rtl="0">
            <a:lnSpc>
              <a:spcPts val="1100"/>
            </a:lnSpc>
            <a:defRPr sz="1000"/>
          </a:pPr>
          <a:r>
            <a:rPr lang="de-DE" sz="1000" b="0" i="0" strike="noStrike">
              <a:solidFill>
                <a:srgbClr val="000000"/>
              </a:solidFill>
              <a:latin typeface="MS Sans Serif"/>
            </a:rPr>
            <a:t>de</a:t>
          </a:r>
          <a:r>
            <a:rPr lang="de-DE" sz="1000" b="0" i="0" strike="noStrike" baseline="0">
              <a:solidFill>
                <a:srgbClr val="000000"/>
              </a:solidFill>
              <a:latin typeface="MS Sans Serif"/>
            </a:rPr>
            <a:t> l'Enfance et de la Jeunessse</a:t>
          </a:r>
          <a:endParaRPr lang="de-DE" sz="1000" b="0" i="0" strike="noStrike">
            <a:solidFill>
              <a:srgbClr val="000000"/>
            </a:solidFill>
            <a:latin typeface="MS Sans Serif"/>
          </a:endParaRPr>
        </a:p>
        <a:p>
          <a:pPr algn="ctr" rtl="0">
            <a:lnSpc>
              <a:spcPts val="1100"/>
            </a:lnSpc>
            <a:defRPr sz="1000"/>
          </a:pPr>
          <a:endParaRPr lang="de-DE" sz="1000" b="0" i="0" strike="noStrike">
            <a:solidFill>
              <a:srgbClr val="000000"/>
            </a:solidFill>
            <a:latin typeface="MS Sans Serif"/>
          </a:endParaRPr>
        </a:p>
        <a:p>
          <a:pPr algn="ctr" rtl="0">
            <a:lnSpc>
              <a:spcPts val="1100"/>
            </a:lnSpc>
            <a:defRPr sz="1000"/>
          </a:pPr>
          <a:endParaRPr lang="de-DE" sz="1000" b="0" i="0" strike="noStrike">
            <a:solidFill>
              <a:srgbClr val="000000"/>
            </a:solidFill>
            <a:latin typeface="MS Sans Serif"/>
          </a:endParaRPr>
        </a:p>
        <a:p>
          <a:pPr algn="ctr" rtl="0">
            <a:lnSpc>
              <a:spcPts val="1100"/>
            </a:lnSpc>
            <a:defRPr sz="1000"/>
          </a:pPr>
          <a:endParaRPr lang="de-DE" sz="1000" b="0" i="0" strike="noStrike">
            <a:solidFill>
              <a:srgbClr val="000000"/>
            </a:solidFill>
            <a:latin typeface="MS Sans Serif"/>
          </a:endParaRPr>
        </a:p>
        <a:p>
          <a:pPr algn="ctr" rtl="0">
            <a:lnSpc>
              <a:spcPts val="1100"/>
            </a:lnSpc>
            <a:defRPr sz="1000"/>
          </a:pPr>
          <a:endParaRPr lang="de-DE" sz="1000" b="0" i="0" strike="noStrike">
            <a:solidFill>
              <a:srgbClr val="000000"/>
            </a:solidFill>
            <a:latin typeface="MS Sans Serif"/>
          </a:endParaRPr>
        </a:p>
        <a:p>
          <a:pPr algn="ctr" rtl="0">
            <a:defRPr sz="1000"/>
          </a:pPr>
          <a:endParaRPr lang="de-DE" sz="1000" b="0" i="0" strike="noStrike">
            <a:solidFill>
              <a:srgbClr val="000000"/>
            </a:solidFill>
            <a:latin typeface="MS Sans Serif"/>
          </a:endParaRPr>
        </a:p>
        <a:p>
          <a:pPr algn="ctr" rtl="0">
            <a:defRPr sz="1000"/>
          </a:pPr>
          <a:r>
            <a:rPr lang="de-DE" sz="1000" b="0" i="0" strike="noStrike">
              <a:solidFill>
                <a:srgbClr val="000000"/>
              </a:solidFill>
              <a:latin typeface="MS Sans Serif"/>
            </a:rPr>
            <a:t>Claude MEISCH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H250"/>
  <sheetViews>
    <sheetView tabSelected="1" view="pageBreakPreview" zoomScaleNormal="100" zoomScaleSheetLayoutView="100" workbookViewId="0">
      <selection activeCell="F18" sqref="F18"/>
    </sheetView>
  </sheetViews>
  <sheetFormatPr defaultColWidth="11.42578125" defaultRowHeight="12.75" x14ac:dyDescent="0.2"/>
  <cols>
    <col min="1" max="1" width="9.7109375" style="7" customWidth="1"/>
    <col min="2" max="2" width="28" style="7" customWidth="1"/>
    <col min="3" max="3" width="14.85546875" style="7" customWidth="1"/>
    <col min="4" max="4" width="24.85546875" style="7" customWidth="1"/>
    <col min="5" max="5" width="1.85546875" style="7" bestFit="1" customWidth="1"/>
    <col min="6" max="6" width="13.7109375" style="7" customWidth="1"/>
    <col min="7" max="7" width="20.7109375" style="7" customWidth="1"/>
    <col min="8" max="16384" width="11.42578125" style="7"/>
  </cols>
  <sheetData>
    <row r="2" spans="1:7" ht="18" x14ac:dyDescent="0.2">
      <c r="G2" s="80" t="s">
        <v>0</v>
      </c>
    </row>
    <row r="4" spans="1:7" ht="15.75" x14ac:dyDescent="0.2">
      <c r="F4" s="8" t="s">
        <v>16</v>
      </c>
      <c r="G4" s="58"/>
    </row>
    <row r="5" spans="1:7" ht="15.75" x14ac:dyDescent="0.2">
      <c r="F5" s="8"/>
      <c r="G5" s="85"/>
    </row>
    <row r="6" spans="1:7" ht="15.75" x14ac:dyDescent="0.25">
      <c r="A6" s="6"/>
      <c r="B6" s="81" t="s">
        <v>57</v>
      </c>
      <c r="C6" s="126"/>
      <c r="D6" s="127"/>
      <c r="E6" s="127"/>
      <c r="F6" s="127"/>
      <c r="G6" s="127"/>
    </row>
    <row r="7" spans="1:7" ht="15.75" x14ac:dyDescent="0.25">
      <c r="A7" s="6"/>
      <c r="B7" s="6"/>
      <c r="C7" s="6"/>
      <c r="D7" s="128"/>
      <c r="E7" s="129"/>
      <c r="F7" s="129"/>
      <c r="G7" s="129"/>
    </row>
    <row r="8" spans="1:7" ht="15.75" x14ac:dyDescent="0.25">
      <c r="A8" s="6"/>
      <c r="B8" s="81" t="s">
        <v>15</v>
      </c>
      <c r="C8" s="126"/>
      <c r="D8" s="127"/>
      <c r="E8" s="127"/>
      <c r="F8" s="127"/>
      <c r="G8" s="127"/>
    </row>
    <row r="9" spans="1:7" ht="18" customHeight="1" thickBot="1" x14ac:dyDescent="0.25">
      <c r="A9" s="6"/>
    </row>
    <row r="10" spans="1:7" ht="19.5" thickTop="1" thickBot="1" x14ac:dyDescent="0.35">
      <c r="A10" s="6"/>
      <c r="D10" s="64" t="s">
        <v>73</v>
      </c>
    </row>
    <row r="11" spans="1:7" ht="13.5" thickTop="1" x14ac:dyDescent="0.2">
      <c r="A11" s="6"/>
    </row>
    <row r="12" spans="1:7" x14ac:dyDescent="0.2">
      <c r="A12" s="6"/>
    </row>
    <row r="13" spans="1:7" ht="15.75" x14ac:dyDescent="0.25">
      <c r="A13" s="6"/>
      <c r="B13" s="92" t="s">
        <v>11</v>
      </c>
      <c r="C13" s="91"/>
      <c r="D13" s="91"/>
      <c r="E13" s="91"/>
      <c r="F13" s="89"/>
      <c r="G13" s="89"/>
    </row>
    <row r="14" spans="1:7" ht="12" customHeight="1" thickBot="1" x14ac:dyDescent="0.25">
      <c r="A14" s="6"/>
      <c r="B14" s="91"/>
      <c r="C14" s="91"/>
      <c r="D14" s="91"/>
      <c r="E14" s="91"/>
      <c r="F14" s="89"/>
      <c r="G14" s="89"/>
    </row>
    <row r="15" spans="1:7" ht="16.5" thickBot="1" x14ac:dyDescent="0.3">
      <c r="A15" s="6"/>
      <c r="B15" s="91"/>
      <c r="C15" s="91"/>
      <c r="D15" s="92" t="s">
        <v>14</v>
      </c>
      <c r="E15" s="91"/>
      <c r="F15" s="90"/>
      <c r="G15" s="94">
        <f>D167</f>
        <v>0</v>
      </c>
    </row>
    <row r="16" spans="1:7" x14ac:dyDescent="0.2">
      <c r="A16" s="6"/>
      <c r="B16" s="91"/>
      <c r="C16" s="91"/>
      <c r="D16" s="91"/>
      <c r="E16" s="91"/>
      <c r="F16" s="89"/>
      <c r="G16" s="89"/>
    </row>
    <row r="17" spans="1:7" ht="16.5" thickBot="1" x14ac:dyDescent="0.3">
      <c r="A17" s="6"/>
      <c r="B17" s="91"/>
      <c r="C17" s="92" t="s">
        <v>12</v>
      </c>
      <c r="D17" s="87"/>
      <c r="E17" s="91"/>
      <c r="F17" s="89"/>
      <c r="G17" s="89"/>
    </row>
    <row r="18" spans="1:7" ht="13.5" thickBot="1" x14ac:dyDescent="0.25">
      <c r="A18" s="6"/>
      <c r="B18" s="96"/>
      <c r="C18" s="86" t="s">
        <v>53</v>
      </c>
      <c r="E18" s="91"/>
      <c r="F18" s="112"/>
      <c r="G18" s="95"/>
    </row>
    <row r="19" spans="1:7" ht="13.5" thickBot="1" x14ac:dyDescent="0.25">
      <c r="A19" s="6"/>
      <c r="B19" s="96"/>
      <c r="C19" s="96"/>
      <c r="D19" s="117" t="s">
        <v>58</v>
      </c>
      <c r="E19" s="123" t="s">
        <v>20</v>
      </c>
      <c r="F19" s="88">
        <v>0</v>
      </c>
      <c r="G19" s="95"/>
    </row>
    <row r="20" spans="1:7" ht="13.5" thickBot="1" x14ac:dyDescent="0.25">
      <c r="A20" s="6"/>
      <c r="B20" s="96"/>
      <c r="C20" s="96"/>
      <c r="D20" s="96"/>
      <c r="E20" s="91"/>
      <c r="F20" s="97"/>
      <c r="G20" s="94">
        <f>F18-F19</f>
        <v>0</v>
      </c>
    </row>
    <row r="21" spans="1:7" ht="13.5" thickBot="1" x14ac:dyDescent="0.25">
      <c r="A21" s="6"/>
      <c r="B21" s="96"/>
      <c r="C21" s="96"/>
      <c r="D21" s="96"/>
      <c r="E21" s="91"/>
      <c r="F21" s="97"/>
      <c r="G21" s="98"/>
    </row>
    <row r="22" spans="1:7" ht="13.5" thickBot="1" x14ac:dyDescent="0.25">
      <c r="A22" s="6"/>
      <c r="B22" s="125" t="s">
        <v>59</v>
      </c>
      <c r="C22" s="125"/>
      <c r="D22" s="115"/>
      <c r="E22" s="91"/>
      <c r="F22" s="112"/>
      <c r="G22" s="95"/>
    </row>
    <row r="23" spans="1:7" ht="13.5" thickBot="1" x14ac:dyDescent="0.25">
      <c r="A23" s="6"/>
      <c r="B23" s="125" t="s">
        <v>59</v>
      </c>
      <c r="C23" s="125"/>
      <c r="D23" s="115"/>
      <c r="E23" s="91"/>
      <c r="F23" s="113"/>
      <c r="G23" s="95"/>
    </row>
    <row r="24" spans="1:7" ht="13.5" thickBot="1" x14ac:dyDescent="0.25">
      <c r="A24" s="6"/>
      <c r="B24" s="125" t="s">
        <v>59</v>
      </c>
      <c r="C24" s="125"/>
      <c r="D24" s="115"/>
      <c r="E24" s="91"/>
      <c r="F24" s="113"/>
      <c r="G24" s="95"/>
    </row>
    <row r="25" spans="1:7" ht="13.5" thickBot="1" x14ac:dyDescent="0.25">
      <c r="A25" s="6"/>
      <c r="B25" s="125" t="s">
        <v>59</v>
      </c>
      <c r="C25" s="125"/>
      <c r="D25" s="115"/>
      <c r="E25" s="91"/>
      <c r="F25" s="113"/>
      <c r="G25" s="95"/>
    </row>
    <row r="26" spans="1:7" ht="13.5" thickBot="1" x14ac:dyDescent="0.25">
      <c r="A26" s="6"/>
      <c r="B26" s="125" t="s">
        <v>59</v>
      </c>
      <c r="C26" s="125"/>
      <c r="D26" s="115"/>
      <c r="E26" s="91"/>
      <c r="F26" s="113"/>
      <c r="G26" s="95"/>
    </row>
    <row r="27" spans="1:7" ht="13.5" thickBot="1" x14ac:dyDescent="0.25">
      <c r="A27" s="6"/>
      <c r="B27" s="125" t="s">
        <v>59</v>
      </c>
      <c r="C27" s="125"/>
      <c r="D27" s="115"/>
      <c r="E27" s="91"/>
      <c r="F27" s="113"/>
      <c r="G27" s="95"/>
    </row>
    <row r="28" spans="1:7" ht="13.5" thickBot="1" x14ac:dyDescent="0.25">
      <c r="A28" s="6"/>
      <c r="B28" s="125" t="s">
        <v>59</v>
      </c>
      <c r="C28" s="125"/>
      <c r="D28" s="115"/>
      <c r="E28" s="91"/>
      <c r="F28" s="113"/>
      <c r="G28" s="95"/>
    </row>
    <row r="29" spans="1:7" ht="13.5" thickBot="1" x14ac:dyDescent="0.25">
      <c r="A29" s="6"/>
      <c r="B29" s="125" t="s">
        <v>59</v>
      </c>
      <c r="C29" s="125"/>
      <c r="D29" s="115"/>
      <c r="E29" s="91"/>
      <c r="F29" s="113"/>
      <c r="G29" s="95"/>
    </row>
    <row r="30" spans="1:7" ht="13.5" thickBot="1" x14ac:dyDescent="0.25">
      <c r="A30" s="6"/>
      <c r="B30" s="125" t="s">
        <v>59</v>
      </c>
      <c r="C30" s="125"/>
      <c r="D30" s="115"/>
      <c r="E30" s="91"/>
      <c r="F30" s="113"/>
      <c r="G30" s="95"/>
    </row>
    <row r="31" spans="1:7" ht="13.5" thickBot="1" x14ac:dyDescent="0.25">
      <c r="A31" s="6"/>
      <c r="B31" s="125" t="s">
        <v>59</v>
      </c>
      <c r="C31" s="125"/>
      <c r="D31" s="115"/>
      <c r="E31" s="91"/>
      <c r="F31" s="113"/>
      <c r="G31" s="95"/>
    </row>
    <row r="32" spans="1:7" ht="13.5" thickBot="1" x14ac:dyDescent="0.25">
      <c r="A32" s="6"/>
      <c r="B32" s="125" t="s">
        <v>59</v>
      </c>
      <c r="C32" s="125"/>
      <c r="D32" s="115"/>
      <c r="E32" s="91"/>
      <c r="F32" s="113"/>
      <c r="G32" s="95"/>
    </row>
    <row r="33" spans="1:8" ht="13.5" thickBot="1" x14ac:dyDescent="0.25">
      <c r="A33" s="6"/>
      <c r="B33" s="125" t="s">
        <v>59</v>
      </c>
      <c r="C33" s="125"/>
      <c r="D33" s="115"/>
      <c r="E33" s="91"/>
      <c r="F33" s="113"/>
      <c r="G33" s="95"/>
    </row>
    <row r="34" spans="1:8" ht="13.5" thickBot="1" x14ac:dyDescent="0.25">
      <c r="A34" s="6"/>
      <c r="B34" s="91"/>
      <c r="C34" s="91"/>
      <c r="D34" s="99" t="s">
        <v>60</v>
      </c>
      <c r="E34" s="123" t="s">
        <v>20</v>
      </c>
      <c r="F34" s="113">
        <v>0</v>
      </c>
      <c r="G34" s="95"/>
    </row>
    <row r="35" spans="1:8" ht="13.5" thickBot="1" x14ac:dyDescent="0.25">
      <c r="A35" s="6"/>
      <c r="B35" s="91"/>
      <c r="C35" s="91"/>
      <c r="D35" s="91"/>
      <c r="E35" s="91"/>
      <c r="F35" s="89"/>
      <c r="G35" s="94">
        <f>SUM(F22:F33)-F34</f>
        <v>0</v>
      </c>
    </row>
    <row r="36" spans="1:8" ht="13.5" thickBot="1" x14ac:dyDescent="0.25">
      <c r="A36" s="6"/>
      <c r="B36" s="91"/>
      <c r="C36" s="91"/>
      <c r="D36" s="91"/>
      <c r="E36" s="91"/>
      <c r="F36" s="89"/>
      <c r="G36" s="98"/>
    </row>
    <row r="37" spans="1:8" ht="16.5" thickBot="1" x14ac:dyDescent="0.3">
      <c r="A37" s="6"/>
      <c r="B37" s="92" t="s">
        <v>24</v>
      </c>
      <c r="C37" s="91"/>
      <c r="D37" s="91"/>
      <c r="E37" s="91"/>
      <c r="F37" s="89"/>
      <c r="G37" s="94">
        <f>D238</f>
        <v>0</v>
      </c>
    </row>
    <row r="38" spans="1:8" ht="13.5" thickBot="1" x14ac:dyDescent="0.25">
      <c r="A38" s="6"/>
      <c r="B38" s="91"/>
      <c r="C38" s="91"/>
      <c r="D38" s="91"/>
      <c r="E38" s="91"/>
      <c r="F38" s="89"/>
      <c r="G38" s="89"/>
    </row>
    <row r="39" spans="1:8" ht="18.75" thickBot="1" x14ac:dyDescent="0.35">
      <c r="A39" s="6"/>
      <c r="B39" s="100" t="s">
        <v>13</v>
      </c>
      <c r="C39" s="101"/>
      <c r="D39" s="101"/>
      <c r="E39" s="101"/>
      <c r="F39" s="102"/>
      <c r="G39" s="103">
        <f>G15-G37</f>
        <v>0</v>
      </c>
    </row>
    <row r="40" spans="1:8" x14ac:dyDescent="0.2">
      <c r="A40" s="6"/>
      <c r="B40" s="91"/>
      <c r="C40" s="91"/>
      <c r="D40" s="91"/>
      <c r="E40" s="91"/>
      <c r="F40" s="89"/>
      <c r="G40" s="89"/>
    </row>
    <row r="41" spans="1:8" ht="15.75" x14ac:dyDescent="0.25">
      <c r="A41" s="6"/>
      <c r="B41" s="104" t="s">
        <v>61</v>
      </c>
      <c r="C41" s="105"/>
      <c r="D41" s="105"/>
      <c r="E41" s="105"/>
      <c r="F41" s="106"/>
      <c r="G41" s="107">
        <f>IF((($G$35-$G$20+$G$39)/2-$G$35+$G$20)&lt;=0,ABS(($G$35-$G$20+$G$39)/2-$G$35+$G$20),"0")</f>
        <v>0</v>
      </c>
      <c r="H41" s="119"/>
    </row>
    <row r="42" spans="1:8" ht="15.75" x14ac:dyDescent="0.25">
      <c r="A42" s="6"/>
      <c r="B42" s="108" t="s">
        <v>62</v>
      </c>
      <c r="C42" s="109"/>
      <c r="D42" s="114"/>
      <c r="E42" s="109"/>
      <c r="F42" s="110"/>
      <c r="G42" s="107" t="e">
        <f>IF((($G$35-$G$20+$G$39)/2)&lt;=0,ABS(($G$35-$G$20+$G$39)/2)*H42,"0")</f>
        <v>#DIV/0!</v>
      </c>
      <c r="H42" s="118" t="e">
        <f>ROUND(($F22/($G$35+$F$34)),6)</f>
        <v>#DIV/0!</v>
      </c>
    </row>
    <row r="43" spans="1:8" ht="15.75" x14ac:dyDescent="0.25">
      <c r="A43" s="6"/>
      <c r="B43" s="108" t="s">
        <v>62</v>
      </c>
      <c r="C43" s="109"/>
      <c r="D43" s="114"/>
      <c r="E43" s="109"/>
      <c r="F43" s="110"/>
      <c r="G43" s="107" t="e">
        <f t="shared" ref="G43:G53" si="0">IF((($G$35-$G$20+$G$39)/2)&lt;=0,ABS(($G$35-$G$20+$G$39)/2)*H43,"0")</f>
        <v>#DIV/0!</v>
      </c>
      <c r="H43" s="118" t="e">
        <f t="shared" ref="H43:H53" si="1">ROUND(($F23/($G$35+$F$34)),6)</f>
        <v>#DIV/0!</v>
      </c>
    </row>
    <row r="44" spans="1:8" ht="15.75" x14ac:dyDescent="0.25">
      <c r="A44" s="6"/>
      <c r="B44" s="108" t="s">
        <v>62</v>
      </c>
      <c r="C44" s="109"/>
      <c r="D44" s="114" t="str">
        <f t="shared" ref="D44:D53" si="2">IF(D24="","",D24)</f>
        <v/>
      </c>
      <c r="E44" s="109"/>
      <c r="F44" s="110"/>
      <c r="G44" s="107" t="e">
        <f t="shared" si="0"/>
        <v>#DIV/0!</v>
      </c>
      <c r="H44" s="118" t="e">
        <f t="shared" si="1"/>
        <v>#DIV/0!</v>
      </c>
    </row>
    <row r="45" spans="1:8" ht="15.75" x14ac:dyDescent="0.25">
      <c r="A45" s="6"/>
      <c r="B45" s="108" t="s">
        <v>62</v>
      </c>
      <c r="C45" s="109"/>
      <c r="D45" s="114" t="str">
        <f t="shared" si="2"/>
        <v/>
      </c>
      <c r="E45" s="109"/>
      <c r="F45" s="110"/>
      <c r="G45" s="107" t="e">
        <f t="shared" si="0"/>
        <v>#DIV/0!</v>
      </c>
      <c r="H45" s="118" t="e">
        <f t="shared" si="1"/>
        <v>#DIV/0!</v>
      </c>
    </row>
    <row r="46" spans="1:8" ht="15.75" x14ac:dyDescent="0.25">
      <c r="A46" s="6"/>
      <c r="B46" s="108" t="s">
        <v>62</v>
      </c>
      <c r="C46" s="109"/>
      <c r="D46" s="114" t="str">
        <f t="shared" si="2"/>
        <v/>
      </c>
      <c r="E46" s="109"/>
      <c r="F46" s="110"/>
      <c r="G46" s="107" t="e">
        <f t="shared" si="0"/>
        <v>#DIV/0!</v>
      </c>
      <c r="H46" s="118" t="e">
        <f t="shared" si="1"/>
        <v>#DIV/0!</v>
      </c>
    </row>
    <row r="47" spans="1:8" ht="15.75" x14ac:dyDescent="0.25">
      <c r="A47" s="6"/>
      <c r="B47" s="108" t="s">
        <v>62</v>
      </c>
      <c r="C47" s="109"/>
      <c r="D47" s="114" t="str">
        <f t="shared" si="2"/>
        <v/>
      </c>
      <c r="E47" s="109"/>
      <c r="F47" s="110"/>
      <c r="G47" s="107" t="e">
        <f t="shared" si="0"/>
        <v>#DIV/0!</v>
      </c>
      <c r="H47" s="118" t="e">
        <f t="shared" si="1"/>
        <v>#DIV/0!</v>
      </c>
    </row>
    <row r="48" spans="1:8" ht="15.75" x14ac:dyDescent="0.25">
      <c r="A48" s="6"/>
      <c r="B48" s="108" t="s">
        <v>62</v>
      </c>
      <c r="C48" s="109"/>
      <c r="D48" s="114" t="str">
        <f t="shared" si="2"/>
        <v/>
      </c>
      <c r="E48" s="109"/>
      <c r="F48" s="110"/>
      <c r="G48" s="107" t="e">
        <f t="shared" si="0"/>
        <v>#DIV/0!</v>
      </c>
      <c r="H48" s="118" t="e">
        <f t="shared" si="1"/>
        <v>#DIV/0!</v>
      </c>
    </row>
    <row r="49" spans="1:8" ht="15.75" x14ac:dyDescent="0.25">
      <c r="A49" s="6"/>
      <c r="B49" s="108" t="s">
        <v>62</v>
      </c>
      <c r="C49" s="109"/>
      <c r="D49" s="114" t="str">
        <f t="shared" si="2"/>
        <v/>
      </c>
      <c r="E49" s="109"/>
      <c r="F49" s="110"/>
      <c r="G49" s="107" t="e">
        <f t="shared" si="0"/>
        <v>#DIV/0!</v>
      </c>
      <c r="H49" s="118" t="e">
        <f t="shared" si="1"/>
        <v>#DIV/0!</v>
      </c>
    </row>
    <row r="50" spans="1:8" ht="15.75" x14ac:dyDescent="0.25">
      <c r="A50" s="6"/>
      <c r="B50" s="108" t="s">
        <v>62</v>
      </c>
      <c r="C50" s="109"/>
      <c r="D50" s="114" t="str">
        <f t="shared" si="2"/>
        <v/>
      </c>
      <c r="E50" s="109"/>
      <c r="F50" s="110"/>
      <c r="G50" s="107" t="e">
        <f t="shared" si="0"/>
        <v>#DIV/0!</v>
      </c>
      <c r="H50" s="118" t="e">
        <f t="shared" si="1"/>
        <v>#DIV/0!</v>
      </c>
    </row>
    <row r="51" spans="1:8" ht="15.75" x14ac:dyDescent="0.25">
      <c r="A51" s="6"/>
      <c r="B51" s="108" t="s">
        <v>62</v>
      </c>
      <c r="C51" s="109"/>
      <c r="D51" s="114" t="str">
        <f t="shared" si="2"/>
        <v/>
      </c>
      <c r="E51" s="109"/>
      <c r="F51" s="110"/>
      <c r="G51" s="107" t="e">
        <f t="shared" si="0"/>
        <v>#DIV/0!</v>
      </c>
      <c r="H51" s="118" t="e">
        <f t="shared" si="1"/>
        <v>#DIV/0!</v>
      </c>
    </row>
    <row r="52" spans="1:8" ht="15.75" x14ac:dyDescent="0.25">
      <c r="A52" s="6"/>
      <c r="B52" s="108" t="s">
        <v>62</v>
      </c>
      <c r="C52" s="109"/>
      <c r="D52" s="114" t="str">
        <f t="shared" si="2"/>
        <v/>
      </c>
      <c r="E52" s="109"/>
      <c r="F52" s="110"/>
      <c r="G52" s="107" t="e">
        <f t="shared" si="0"/>
        <v>#DIV/0!</v>
      </c>
      <c r="H52" s="118" t="e">
        <f t="shared" si="1"/>
        <v>#DIV/0!</v>
      </c>
    </row>
    <row r="53" spans="1:8" ht="15.75" x14ac:dyDescent="0.25">
      <c r="A53" s="6"/>
      <c r="B53" s="108" t="s">
        <v>62</v>
      </c>
      <c r="C53" s="109"/>
      <c r="D53" s="114" t="str">
        <f t="shared" si="2"/>
        <v/>
      </c>
      <c r="E53" s="109"/>
      <c r="F53" s="110"/>
      <c r="G53" s="107" t="e">
        <f t="shared" si="0"/>
        <v>#DIV/0!</v>
      </c>
      <c r="H53" s="118" t="e">
        <f t="shared" si="1"/>
        <v>#DIV/0!</v>
      </c>
    </row>
    <row r="54" spans="1:8" ht="15.75" x14ac:dyDescent="0.25">
      <c r="A54" s="6"/>
      <c r="B54" s="109"/>
      <c r="C54" s="109"/>
      <c r="D54" s="114"/>
      <c r="E54" s="109"/>
      <c r="F54" s="110"/>
      <c r="G54" s="116"/>
    </row>
    <row r="55" spans="1:8" ht="15.75" x14ac:dyDescent="0.25">
      <c r="A55" s="6"/>
      <c r="B55" s="104" t="s">
        <v>63</v>
      </c>
      <c r="C55" s="105"/>
      <c r="D55" s="105"/>
      <c r="E55" s="105"/>
      <c r="F55" s="111"/>
      <c r="G55" s="107">
        <f>IF((($G$35-$G$20+$G$39)/2-$G$35+$G$20)&gt;=0,ABS(($G$35-$G$20+$G$39)/2-$G$35+$G$20),"0")</f>
        <v>0</v>
      </c>
    </row>
    <row r="56" spans="1:8" ht="15.75" x14ac:dyDescent="0.25">
      <c r="A56" s="6"/>
      <c r="B56" s="108" t="s">
        <v>64</v>
      </c>
      <c r="C56" s="109"/>
      <c r="D56" s="114" t="str">
        <f>IF(D22="","",D22)</f>
        <v/>
      </c>
      <c r="E56" s="109"/>
      <c r="F56" s="110"/>
      <c r="G56" s="107" t="e">
        <f>IF((($G$35-$G$20+$G$39)/2)&gt;=0,ABS(($G$35-$G$20+$G$39)/2)*H42,"0")</f>
        <v>#DIV/0!</v>
      </c>
    </row>
    <row r="57" spans="1:8" ht="15.75" x14ac:dyDescent="0.25">
      <c r="A57" s="6"/>
      <c r="B57" s="108" t="s">
        <v>64</v>
      </c>
      <c r="C57" s="109"/>
      <c r="D57" s="114" t="str">
        <f t="shared" ref="D57:D67" si="3">IF(D23="","",D23)</f>
        <v/>
      </c>
      <c r="E57" s="109"/>
      <c r="F57" s="110"/>
      <c r="G57" s="107" t="e">
        <f t="shared" ref="G57:G67" si="4">IF((($G$35-$G$20+$G$39)/2)&gt;=0,ABS(($G$35-$G$20+$G$39)/2)*H43,"0")</f>
        <v>#DIV/0!</v>
      </c>
    </row>
    <row r="58" spans="1:8" ht="15.75" x14ac:dyDescent="0.25">
      <c r="A58" s="6"/>
      <c r="B58" s="108" t="s">
        <v>64</v>
      </c>
      <c r="C58" s="109"/>
      <c r="D58" s="114" t="str">
        <f t="shared" si="3"/>
        <v/>
      </c>
      <c r="E58" s="109"/>
      <c r="F58" s="110"/>
      <c r="G58" s="107" t="e">
        <f t="shared" si="4"/>
        <v>#DIV/0!</v>
      </c>
    </row>
    <row r="59" spans="1:8" ht="15.75" x14ac:dyDescent="0.25">
      <c r="A59" s="6"/>
      <c r="B59" s="108" t="s">
        <v>64</v>
      </c>
      <c r="C59" s="109"/>
      <c r="D59" s="114" t="str">
        <f t="shared" si="3"/>
        <v/>
      </c>
      <c r="E59" s="109"/>
      <c r="F59" s="110"/>
      <c r="G59" s="107" t="e">
        <f t="shared" si="4"/>
        <v>#DIV/0!</v>
      </c>
    </row>
    <row r="60" spans="1:8" ht="15.75" x14ac:dyDescent="0.25">
      <c r="A60" s="6"/>
      <c r="B60" s="108" t="s">
        <v>64</v>
      </c>
      <c r="C60" s="109"/>
      <c r="D60" s="114" t="str">
        <f t="shared" si="3"/>
        <v/>
      </c>
      <c r="E60" s="109"/>
      <c r="F60" s="110"/>
      <c r="G60" s="107" t="e">
        <f t="shared" si="4"/>
        <v>#DIV/0!</v>
      </c>
    </row>
    <row r="61" spans="1:8" ht="15.75" x14ac:dyDescent="0.25">
      <c r="A61" s="6"/>
      <c r="B61" s="108" t="s">
        <v>64</v>
      </c>
      <c r="C61" s="109"/>
      <c r="D61" s="114" t="str">
        <f t="shared" si="3"/>
        <v/>
      </c>
      <c r="E61" s="109"/>
      <c r="F61" s="110"/>
      <c r="G61" s="107" t="e">
        <f t="shared" si="4"/>
        <v>#DIV/0!</v>
      </c>
    </row>
    <row r="62" spans="1:8" ht="15.75" x14ac:dyDescent="0.25">
      <c r="A62" s="6"/>
      <c r="B62" s="108" t="s">
        <v>64</v>
      </c>
      <c r="C62" s="109"/>
      <c r="D62" s="114" t="str">
        <f t="shared" si="3"/>
        <v/>
      </c>
      <c r="E62" s="109"/>
      <c r="F62" s="110"/>
      <c r="G62" s="107" t="e">
        <f t="shared" si="4"/>
        <v>#DIV/0!</v>
      </c>
    </row>
    <row r="63" spans="1:8" ht="15.75" x14ac:dyDescent="0.25">
      <c r="A63" s="6"/>
      <c r="B63" s="108" t="s">
        <v>64</v>
      </c>
      <c r="C63" s="109"/>
      <c r="D63" s="114" t="str">
        <f t="shared" si="3"/>
        <v/>
      </c>
      <c r="E63" s="109"/>
      <c r="F63" s="110"/>
      <c r="G63" s="107" t="e">
        <f t="shared" si="4"/>
        <v>#DIV/0!</v>
      </c>
    </row>
    <row r="64" spans="1:8" ht="15.75" x14ac:dyDescent="0.25">
      <c r="A64" s="6"/>
      <c r="B64" s="108" t="s">
        <v>64</v>
      </c>
      <c r="C64" s="109"/>
      <c r="D64" s="114" t="str">
        <f t="shared" si="3"/>
        <v/>
      </c>
      <c r="E64" s="109"/>
      <c r="F64" s="110"/>
      <c r="G64" s="107" t="e">
        <f t="shared" si="4"/>
        <v>#DIV/0!</v>
      </c>
    </row>
    <row r="65" spans="1:7" ht="15.75" x14ac:dyDescent="0.25">
      <c r="A65" s="6"/>
      <c r="B65" s="108" t="s">
        <v>64</v>
      </c>
      <c r="C65" s="109"/>
      <c r="D65" s="114" t="str">
        <f t="shared" si="3"/>
        <v/>
      </c>
      <c r="E65" s="109"/>
      <c r="F65" s="110"/>
      <c r="G65" s="107" t="e">
        <f t="shared" si="4"/>
        <v>#DIV/0!</v>
      </c>
    </row>
    <row r="66" spans="1:7" ht="15.75" x14ac:dyDescent="0.25">
      <c r="A66" s="6"/>
      <c r="B66" s="108" t="s">
        <v>64</v>
      </c>
      <c r="C66" s="109"/>
      <c r="D66" s="114" t="str">
        <f t="shared" si="3"/>
        <v/>
      </c>
      <c r="E66" s="109"/>
      <c r="F66" s="110"/>
      <c r="G66" s="107" t="e">
        <f t="shared" si="4"/>
        <v>#DIV/0!</v>
      </c>
    </row>
    <row r="67" spans="1:7" ht="15.75" x14ac:dyDescent="0.25">
      <c r="A67" s="6"/>
      <c r="B67" s="108" t="s">
        <v>64</v>
      </c>
      <c r="C67" s="109"/>
      <c r="D67" s="114" t="str">
        <f t="shared" si="3"/>
        <v/>
      </c>
      <c r="E67" s="109"/>
      <c r="F67" s="110"/>
      <c r="G67" s="107" t="e">
        <f t="shared" si="4"/>
        <v>#DIV/0!</v>
      </c>
    </row>
    <row r="68" spans="1:7" ht="12" customHeight="1" x14ac:dyDescent="0.2">
      <c r="A68" s="6"/>
      <c r="B68" s="91"/>
      <c r="C68" s="91"/>
      <c r="D68" s="91"/>
      <c r="E68" s="91"/>
      <c r="F68" s="89"/>
      <c r="G68" s="89"/>
    </row>
    <row r="69" spans="1:7" ht="12" customHeight="1" x14ac:dyDescent="0.2">
      <c r="A69" s="6"/>
      <c r="B69" s="91"/>
      <c r="C69" s="91"/>
      <c r="D69" s="91"/>
      <c r="E69" s="91"/>
      <c r="F69" s="89"/>
      <c r="G69" s="89"/>
    </row>
    <row r="70" spans="1:7" ht="15.75" x14ac:dyDescent="0.25">
      <c r="A70" s="6"/>
      <c r="B70" s="93" t="s">
        <v>65</v>
      </c>
      <c r="C70" s="91"/>
      <c r="D70" s="91"/>
      <c r="E70" s="91"/>
      <c r="F70" s="89"/>
      <c r="G70" s="89"/>
    </row>
    <row r="71" spans="1:7" ht="12" customHeight="1" x14ac:dyDescent="0.25">
      <c r="A71" s="6"/>
      <c r="B71" s="93"/>
      <c r="C71" s="91"/>
      <c r="D71" s="91"/>
      <c r="E71" s="91"/>
      <c r="F71" s="89"/>
      <c r="G71" s="89"/>
    </row>
    <row r="72" spans="1:7" ht="12" customHeight="1" x14ac:dyDescent="0.25">
      <c r="A72" s="6"/>
      <c r="B72" s="93"/>
      <c r="C72" s="91"/>
      <c r="D72" s="91"/>
      <c r="E72" s="91"/>
      <c r="F72" s="89"/>
      <c r="G72" s="89"/>
    </row>
    <row r="73" spans="1:7" ht="12" customHeight="1" x14ac:dyDescent="0.25">
      <c r="A73" s="82"/>
      <c r="B73" s="93"/>
      <c r="C73" s="93"/>
      <c r="D73" s="93"/>
      <c r="E73" s="91"/>
      <c r="F73" s="89"/>
      <c r="G73" s="89"/>
    </row>
    <row r="74" spans="1:7" ht="12" customHeight="1" x14ac:dyDescent="0.25">
      <c r="A74" s="6"/>
      <c r="B74" s="93"/>
      <c r="C74" s="91"/>
      <c r="D74" s="91"/>
      <c r="E74" s="91"/>
      <c r="F74" s="89"/>
      <c r="G74" s="89"/>
    </row>
    <row r="75" spans="1:7" ht="12" customHeight="1" x14ac:dyDescent="0.25">
      <c r="A75" s="6"/>
      <c r="B75" s="93"/>
      <c r="C75" s="91"/>
      <c r="D75" s="91"/>
      <c r="E75" s="91"/>
      <c r="F75" s="89"/>
      <c r="G75" s="89"/>
    </row>
    <row r="76" spans="1:7" ht="12" customHeight="1" x14ac:dyDescent="0.25">
      <c r="A76" s="6"/>
      <c r="B76" s="93"/>
      <c r="C76" s="91"/>
      <c r="D76" s="91"/>
      <c r="E76" s="91"/>
      <c r="F76" s="89"/>
      <c r="G76" s="89"/>
    </row>
    <row r="77" spans="1:7" ht="12" customHeight="1" x14ac:dyDescent="0.25">
      <c r="A77" s="6"/>
      <c r="B77" s="93"/>
      <c r="D77" s="91"/>
      <c r="E77" s="91"/>
      <c r="F77" s="89"/>
      <c r="G77" s="89"/>
    </row>
    <row r="78" spans="1:7" ht="12" customHeight="1" x14ac:dyDescent="0.25">
      <c r="A78" s="6"/>
      <c r="B78" s="93"/>
      <c r="C78" s="91"/>
      <c r="D78" s="91"/>
      <c r="E78" s="91"/>
      <c r="F78" s="89"/>
      <c r="G78" s="89"/>
    </row>
    <row r="79" spans="1:7" ht="12" customHeight="1" x14ac:dyDescent="0.25">
      <c r="A79" s="6"/>
      <c r="B79" s="93"/>
      <c r="D79" s="91"/>
      <c r="E79" s="91"/>
      <c r="F79" s="89"/>
      <c r="G79" s="89"/>
    </row>
    <row r="80" spans="1:7" ht="12" customHeight="1" x14ac:dyDescent="0.25">
      <c r="A80" s="6"/>
      <c r="B80" s="93"/>
      <c r="C80" s="91"/>
      <c r="D80" s="91"/>
      <c r="E80" s="91"/>
      <c r="F80" s="89"/>
      <c r="G80" s="89"/>
    </row>
    <row r="81" spans="1:7" ht="12" customHeight="1" x14ac:dyDescent="0.25">
      <c r="A81" s="6"/>
      <c r="B81" s="93"/>
      <c r="C81" s="91"/>
      <c r="D81" s="91"/>
      <c r="E81" s="91"/>
      <c r="F81" s="89"/>
      <c r="G81" s="89"/>
    </row>
    <row r="82" spans="1:7" ht="12" customHeight="1" x14ac:dyDescent="0.25">
      <c r="A82" s="6"/>
      <c r="B82" s="93"/>
      <c r="C82" s="91"/>
      <c r="D82" s="91"/>
      <c r="E82" s="91"/>
      <c r="F82" s="89"/>
      <c r="G82" s="89"/>
    </row>
    <row r="83" spans="1:7" ht="12" customHeight="1" x14ac:dyDescent="0.25">
      <c r="A83" s="6"/>
      <c r="B83" s="93"/>
      <c r="C83" s="91"/>
      <c r="D83" s="91"/>
      <c r="E83" s="91"/>
      <c r="F83" s="89"/>
      <c r="G83" s="89"/>
    </row>
    <row r="84" spans="1:7" ht="12" customHeight="1" x14ac:dyDescent="0.25">
      <c r="A84" s="6"/>
      <c r="B84" s="93"/>
      <c r="C84" s="91"/>
      <c r="D84" s="91"/>
      <c r="E84" s="91"/>
      <c r="F84" s="89"/>
      <c r="G84" s="89"/>
    </row>
    <row r="85" spans="1:7" ht="12" customHeight="1" x14ac:dyDescent="0.25">
      <c r="A85" s="6"/>
      <c r="B85" s="93"/>
      <c r="C85" s="91"/>
      <c r="D85" s="91"/>
      <c r="E85" s="91"/>
      <c r="F85" s="89"/>
      <c r="G85" s="89"/>
    </row>
    <row r="86" spans="1:7" ht="12" customHeight="1" x14ac:dyDescent="0.25">
      <c r="A86" s="6"/>
      <c r="B86" s="93"/>
      <c r="C86" s="91"/>
      <c r="D86" s="91"/>
      <c r="E86" s="91"/>
      <c r="F86" s="89"/>
      <c r="G86" s="89"/>
    </row>
    <row r="87" spans="1:7" ht="12" customHeight="1" x14ac:dyDescent="0.25">
      <c r="A87" s="6"/>
      <c r="B87" s="93"/>
      <c r="C87" s="91"/>
      <c r="D87" s="91"/>
      <c r="E87" s="91"/>
      <c r="F87" s="89"/>
      <c r="G87" s="89"/>
    </row>
    <row r="88" spans="1:7" ht="12" customHeight="1" x14ac:dyDescent="0.25">
      <c r="A88" s="6"/>
      <c r="B88" s="93"/>
      <c r="C88" s="91"/>
      <c r="D88" s="91"/>
      <c r="E88" s="91"/>
      <c r="F88" s="89"/>
      <c r="G88" s="89"/>
    </row>
    <row r="89" spans="1:7" ht="12" customHeight="1" x14ac:dyDescent="0.25">
      <c r="A89" s="6"/>
      <c r="B89" s="93"/>
      <c r="C89" s="91"/>
      <c r="D89" s="91"/>
      <c r="E89" s="91"/>
      <c r="F89" s="89"/>
      <c r="G89" s="89"/>
    </row>
    <row r="90" spans="1:7" ht="12" customHeight="1" x14ac:dyDescent="0.25">
      <c r="A90" s="6"/>
      <c r="B90" s="93"/>
      <c r="C90" s="91"/>
      <c r="D90" s="91"/>
      <c r="E90" s="91"/>
      <c r="F90" s="89"/>
      <c r="G90" s="89"/>
    </row>
    <row r="91" spans="1:7" ht="12" customHeight="1" x14ac:dyDescent="0.25">
      <c r="A91" s="6"/>
      <c r="B91" s="93"/>
      <c r="C91" s="91"/>
      <c r="D91" s="91"/>
      <c r="E91" s="91"/>
      <c r="F91" s="89"/>
      <c r="G91" s="89"/>
    </row>
    <row r="92" spans="1:7" ht="12" customHeight="1" x14ac:dyDescent="0.25">
      <c r="A92" s="6"/>
      <c r="B92" s="93"/>
      <c r="C92" s="91"/>
      <c r="D92" s="91"/>
      <c r="E92" s="91"/>
      <c r="F92" s="89"/>
      <c r="G92" s="89"/>
    </row>
    <row r="93" spans="1:7" ht="12" customHeight="1" x14ac:dyDescent="0.25">
      <c r="A93" s="6"/>
      <c r="B93" s="93"/>
      <c r="C93" s="91"/>
      <c r="D93" s="91"/>
      <c r="E93" s="91"/>
      <c r="F93" s="89"/>
      <c r="G93" s="89"/>
    </row>
    <row r="94" spans="1:7" ht="12" customHeight="1" x14ac:dyDescent="0.25">
      <c r="A94" s="6"/>
      <c r="B94" s="93"/>
      <c r="C94" s="91"/>
      <c r="D94" s="91"/>
      <c r="E94" s="91"/>
      <c r="F94" s="89"/>
      <c r="G94" s="89"/>
    </row>
    <row r="95" spans="1:7" ht="12" customHeight="1" x14ac:dyDescent="0.25">
      <c r="A95" s="6"/>
      <c r="B95" s="93"/>
      <c r="C95" s="91"/>
      <c r="D95" s="91"/>
      <c r="E95" s="91"/>
      <c r="F95" s="89"/>
      <c r="G95" s="89"/>
    </row>
    <row r="96" spans="1:7" ht="12" customHeight="1" x14ac:dyDescent="0.25">
      <c r="A96" s="6"/>
      <c r="B96" s="93"/>
      <c r="C96" s="91"/>
      <c r="D96" s="91"/>
      <c r="E96" s="91"/>
      <c r="F96" s="89"/>
      <c r="G96" s="89"/>
    </row>
    <row r="97" spans="1:7" ht="12" customHeight="1" x14ac:dyDescent="0.25">
      <c r="A97" s="6"/>
      <c r="B97" s="93"/>
      <c r="C97" s="91"/>
      <c r="D97" s="91"/>
      <c r="E97" s="91"/>
      <c r="F97" s="89"/>
      <c r="G97" s="89"/>
    </row>
    <row r="98" spans="1:7" ht="12" customHeight="1" x14ac:dyDescent="0.25">
      <c r="A98" s="6"/>
      <c r="B98" s="93"/>
      <c r="C98" s="91"/>
      <c r="D98" s="91"/>
      <c r="E98" s="91"/>
      <c r="F98" s="89"/>
      <c r="G98" s="89"/>
    </row>
    <row r="99" spans="1:7" ht="12" customHeight="1" x14ac:dyDescent="0.25">
      <c r="A99" s="6"/>
      <c r="B99" s="93"/>
      <c r="C99" s="91"/>
      <c r="D99" s="91"/>
      <c r="E99" s="91"/>
      <c r="F99" s="89"/>
      <c r="G99" s="89"/>
    </row>
    <row r="100" spans="1:7" ht="12" customHeight="1" x14ac:dyDescent="0.25">
      <c r="A100" s="6"/>
      <c r="B100" s="93"/>
      <c r="C100" s="91"/>
      <c r="D100" s="91"/>
      <c r="E100" s="91"/>
      <c r="F100" s="89"/>
      <c r="G100" s="89"/>
    </row>
    <row r="101" spans="1:7" ht="12" customHeight="1" x14ac:dyDescent="0.25">
      <c r="A101" s="6"/>
      <c r="B101" s="93"/>
      <c r="C101" s="91"/>
      <c r="D101" s="91"/>
      <c r="E101" s="91"/>
      <c r="F101" s="89"/>
      <c r="G101" s="89"/>
    </row>
    <row r="102" spans="1:7" ht="12" customHeight="1" x14ac:dyDescent="0.25">
      <c r="A102" s="6"/>
      <c r="B102" s="93"/>
      <c r="C102" s="91"/>
      <c r="D102" s="91"/>
      <c r="E102" s="91"/>
      <c r="F102" s="89"/>
      <c r="G102" s="89"/>
    </row>
    <row r="103" spans="1:7" ht="12" customHeight="1" x14ac:dyDescent="0.25">
      <c r="A103" s="6"/>
      <c r="B103" s="93"/>
      <c r="C103" s="91"/>
      <c r="D103" s="91"/>
      <c r="E103" s="91"/>
      <c r="F103" s="89"/>
      <c r="G103" s="89"/>
    </row>
    <row r="104" spans="1:7" ht="12" customHeight="1" x14ac:dyDescent="0.25">
      <c r="A104" s="6"/>
      <c r="B104" s="93"/>
      <c r="C104" s="91"/>
      <c r="D104" s="91"/>
      <c r="E104" s="91"/>
      <c r="F104" s="89"/>
      <c r="G104" s="89"/>
    </row>
    <row r="105" spans="1:7" ht="12" customHeight="1" x14ac:dyDescent="0.25">
      <c r="A105" s="6"/>
      <c r="B105" s="93"/>
      <c r="C105" s="91"/>
      <c r="D105" s="91"/>
      <c r="E105" s="91"/>
      <c r="F105" s="89"/>
      <c r="G105" s="89"/>
    </row>
    <row r="106" spans="1:7" ht="12" customHeight="1" x14ac:dyDescent="0.25">
      <c r="A106" s="6"/>
      <c r="B106" s="93"/>
      <c r="C106" s="91"/>
      <c r="D106" s="91"/>
      <c r="E106" s="91"/>
      <c r="F106" s="89"/>
      <c r="G106" s="89"/>
    </row>
    <row r="107" spans="1:7" ht="12" customHeight="1" x14ac:dyDescent="0.25">
      <c r="A107" s="6"/>
      <c r="B107" s="93"/>
      <c r="C107" s="91"/>
      <c r="D107" s="91"/>
      <c r="E107" s="91"/>
      <c r="F107" s="89"/>
      <c r="G107" s="89"/>
    </row>
    <row r="108" spans="1:7" ht="12" customHeight="1" x14ac:dyDescent="0.25">
      <c r="A108" s="6"/>
      <c r="B108" s="93"/>
      <c r="C108" s="91"/>
      <c r="D108" s="91"/>
      <c r="E108" s="91"/>
      <c r="F108" s="89"/>
      <c r="G108" s="89"/>
    </row>
    <row r="109" spans="1:7" ht="12" customHeight="1" x14ac:dyDescent="0.25">
      <c r="A109" s="6"/>
      <c r="B109" s="93"/>
      <c r="C109" s="91"/>
      <c r="D109" s="91"/>
      <c r="E109" s="91"/>
      <c r="F109" s="89"/>
      <c r="G109" s="89"/>
    </row>
    <row r="110" spans="1:7" ht="12" customHeight="1" x14ac:dyDescent="0.25">
      <c r="A110" s="6"/>
      <c r="B110" s="93"/>
      <c r="C110" s="91"/>
      <c r="D110" s="91"/>
      <c r="E110" s="91"/>
      <c r="F110" s="89"/>
      <c r="G110" s="89"/>
    </row>
    <row r="111" spans="1:7" ht="12" customHeight="1" x14ac:dyDescent="0.25">
      <c r="A111" s="6"/>
      <c r="B111" s="93"/>
      <c r="C111" s="91"/>
      <c r="D111" s="91"/>
      <c r="E111" s="91"/>
      <c r="F111" s="89"/>
      <c r="G111" s="89"/>
    </row>
    <row r="112" spans="1:7" ht="12" customHeight="1" x14ac:dyDescent="0.25">
      <c r="A112" s="6"/>
      <c r="B112" s="93"/>
      <c r="C112" s="91"/>
      <c r="D112" s="91"/>
      <c r="E112" s="91"/>
      <c r="F112" s="89"/>
      <c r="G112" s="89"/>
    </row>
    <row r="113" spans="1:7" ht="12" customHeight="1" x14ac:dyDescent="0.25">
      <c r="A113" s="6"/>
      <c r="B113" s="93"/>
      <c r="C113" s="91"/>
      <c r="D113" s="91"/>
      <c r="E113" s="91"/>
      <c r="F113" s="89"/>
      <c r="G113" s="89"/>
    </row>
    <row r="114" spans="1:7" ht="12" customHeight="1" x14ac:dyDescent="0.25">
      <c r="A114" s="6"/>
      <c r="B114" s="93"/>
      <c r="C114" s="91"/>
      <c r="D114" s="91"/>
      <c r="E114" s="91"/>
      <c r="F114" s="89"/>
      <c r="G114" s="89"/>
    </row>
    <row r="115" spans="1:7" ht="12" customHeight="1" x14ac:dyDescent="0.25">
      <c r="A115" s="6"/>
      <c r="B115" s="93"/>
      <c r="C115" s="91"/>
      <c r="D115" s="91"/>
      <c r="E115" s="91"/>
      <c r="F115" s="89"/>
      <c r="G115" s="89"/>
    </row>
    <row r="116" spans="1:7" ht="12" customHeight="1" x14ac:dyDescent="0.25">
      <c r="A116" s="6"/>
      <c r="B116" s="93"/>
      <c r="C116" s="91"/>
      <c r="D116" s="91"/>
      <c r="E116" s="91"/>
      <c r="F116" s="89"/>
      <c r="G116" s="89"/>
    </row>
    <row r="117" spans="1:7" ht="12" customHeight="1" x14ac:dyDescent="0.25">
      <c r="A117" s="6"/>
      <c r="B117" s="93"/>
      <c r="C117" s="91"/>
      <c r="D117" s="91"/>
      <c r="E117" s="91"/>
      <c r="F117" s="89"/>
      <c r="G117" s="89"/>
    </row>
    <row r="118" spans="1:7" ht="12" customHeight="1" x14ac:dyDescent="0.25">
      <c r="A118" s="6"/>
      <c r="B118" s="93"/>
      <c r="C118" s="91"/>
      <c r="D118" s="91"/>
      <c r="E118" s="91"/>
      <c r="F118" s="89"/>
      <c r="G118" s="89"/>
    </row>
    <row r="119" spans="1:7" ht="12" customHeight="1" x14ac:dyDescent="0.25">
      <c r="A119" s="6"/>
      <c r="B119" s="93"/>
      <c r="C119" s="91"/>
      <c r="D119" s="91"/>
      <c r="E119" s="91"/>
      <c r="F119" s="89"/>
      <c r="G119" s="89"/>
    </row>
    <row r="120" spans="1:7" ht="12" customHeight="1" x14ac:dyDescent="0.25">
      <c r="A120" s="6"/>
      <c r="B120" s="93"/>
      <c r="C120" s="91"/>
      <c r="D120" s="91"/>
      <c r="E120" s="91"/>
      <c r="F120" s="89"/>
      <c r="G120" s="89"/>
    </row>
    <row r="121" spans="1:7" ht="12" customHeight="1" x14ac:dyDescent="0.25">
      <c r="A121" s="6"/>
      <c r="B121" s="93"/>
      <c r="C121" s="91"/>
      <c r="D121" s="91"/>
      <c r="E121" s="91"/>
      <c r="F121" s="89"/>
      <c r="G121" s="89"/>
    </row>
    <row r="122" spans="1:7" ht="12" customHeight="1" x14ac:dyDescent="0.25">
      <c r="A122" s="6"/>
      <c r="B122" s="93"/>
      <c r="C122" s="91"/>
      <c r="D122" s="91"/>
      <c r="E122" s="91"/>
      <c r="F122" s="89"/>
      <c r="G122" s="89"/>
    </row>
    <row r="123" spans="1:7" ht="12" customHeight="1" x14ac:dyDescent="0.25">
      <c r="A123" s="6"/>
      <c r="B123" s="93"/>
      <c r="C123" s="91"/>
      <c r="D123" s="91"/>
      <c r="E123" s="91"/>
      <c r="F123" s="89"/>
      <c r="G123" s="89"/>
    </row>
    <row r="124" spans="1:7" ht="12" customHeight="1" x14ac:dyDescent="0.25">
      <c r="A124" s="6"/>
      <c r="B124" s="93"/>
      <c r="C124" s="91"/>
      <c r="D124" s="91"/>
      <c r="E124" s="91"/>
      <c r="F124" s="89"/>
      <c r="G124" s="89"/>
    </row>
    <row r="125" spans="1:7" ht="12" customHeight="1" x14ac:dyDescent="0.25">
      <c r="A125" s="6"/>
      <c r="B125" s="93"/>
      <c r="C125" s="91"/>
      <c r="D125" s="91"/>
      <c r="E125" s="91"/>
      <c r="F125" s="89"/>
      <c r="G125" s="89"/>
    </row>
    <row r="126" spans="1:7" ht="12" customHeight="1" x14ac:dyDescent="0.25">
      <c r="A126" s="6"/>
      <c r="B126" s="93"/>
      <c r="C126" s="91"/>
      <c r="D126" s="91"/>
      <c r="E126" s="91"/>
      <c r="F126" s="89"/>
      <c r="G126" s="89"/>
    </row>
    <row r="127" spans="1:7" ht="12" customHeight="1" x14ac:dyDescent="0.25">
      <c r="A127" s="6"/>
      <c r="B127" s="93"/>
      <c r="C127" s="91"/>
      <c r="D127" s="91"/>
      <c r="E127" s="91"/>
      <c r="F127" s="89"/>
      <c r="G127" s="89"/>
    </row>
    <row r="128" spans="1:7" ht="12" customHeight="1" thickBot="1" x14ac:dyDescent="0.25">
      <c r="A128" s="6"/>
      <c r="B128" s="6"/>
      <c r="C128" s="6"/>
      <c r="D128" s="6"/>
      <c r="E128" s="6"/>
      <c r="F128" s="2"/>
      <c r="G128" s="2"/>
    </row>
    <row r="129" spans="1:5" ht="16.5" thickBot="1" x14ac:dyDescent="0.3">
      <c r="A129" s="6"/>
      <c r="B129" s="14" t="s">
        <v>26</v>
      </c>
      <c r="C129" s="83"/>
    </row>
    <row r="130" spans="1:5" ht="15.75" x14ac:dyDescent="0.25">
      <c r="A130" s="6"/>
      <c r="B130" s="72"/>
      <c r="C130" s="17" t="s">
        <v>52</v>
      </c>
      <c r="D130" s="17" t="s">
        <v>1</v>
      </c>
      <c r="E130" s="29"/>
    </row>
    <row r="131" spans="1:5" ht="15.75" x14ac:dyDescent="0.25">
      <c r="A131" s="6"/>
      <c r="B131" s="72"/>
      <c r="C131" s="73"/>
      <c r="D131" s="29"/>
      <c r="E131" s="29"/>
    </row>
    <row r="132" spans="1:5" x14ac:dyDescent="0.2">
      <c r="A132" s="6"/>
      <c r="B132" s="84" t="s">
        <v>2</v>
      </c>
      <c r="C132" s="79"/>
      <c r="D132" s="124"/>
      <c r="E132" s="13"/>
    </row>
    <row r="133" spans="1:5" ht="12" customHeight="1" x14ac:dyDescent="0.2">
      <c r="A133" s="6"/>
      <c r="B133" s="18"/>
      <c r="C133" s="19"/>
    </row>
    <row r="134" spans="1:5" ht="12" customHeight="1" x14ac:dyDescent="0.2">
      <c r="A134" s="6"/>
      <c r="B134" s="22" t="s">
        <v>17</v>
      </c>
      <c r="C134" s="19"/>
    </row>
    <row r="135" spans="1:5" ht="12" customHeight="1" x14ac:dyDescent="0.2">
      <c r="A135" s="6"/>
      <c r="B135" s="22"/>
      <c r="C135" s="19"/>
    </row>
    <row r="136" spans="1:5" ht="12" customHeight="1" x14ac:dyDescent="0.2">
      <c r="A136" s="6"/>
      <c r="B136" s="1" t="s">
        <v>71</v>
      </c>
      <c r="C136" s="66" t="s">
        <v>71</v>
      </c>
      <c r="D136" s="21"/>
      <c r="E136" s="21"/>
    </row>
    <row r="137" spans="1:5" ht="12" customHeight="1" x14ac:dyDescent="0.2">
      <c r="A137" s="6"/>
      <c r="B137" s="1" t="s">
        <v>71</v>
      </c>
      <c r="C137" s="66" t="s">
        <v>71</v>
      </c>
      <c r="D137" s="21"/>
      <c r="E137" s="21"/>
    </row>
    <row r="138" spans="1:5" x14ac:dyDescent="0.2">
      <c r="A138" s="6"/>
      <c r="B138" s="1" t="s">
        <v>71</v>
      </c>
      <c r="C138" s="66" t="s">
        <v>71</v>
      </c>
      <c r="D138" s="21"/>
      <c r="E138" s="21"/>
    </row>
    <row r="139" spans="1:5" x14ac:dyDescent="0.2">
      <c r="A139" s="6"/>
      <c r="B139" s="1" t="s">
        <v>71</v>
      </c>
      <c r="C139" s="66" t="s">
        <v>71</v>
      </c>
      <c r="D139" s="21"/>
      <c r="E139" s="21"/>
    </row>
    <row r="140" spans="1:5" x14ac:dyDescent="0.2">
      <c r="A140" s="6"/>
      <c r="B140" s="1" t="s">
        <v>71</v>
      </c>
      <c r="C140" s="66" t="s">
        <v>71</v>
      </c>
      <c r="D140" s="21"/>
      <c r="E140" s="21"/>
    </row>
    <row r="141" spans="1:5" x14ac:dyDescent="0.2">
      <c r="A141" s="6"/>
      <c r="B141" s="60"/>
      <c r="C141" s="61"/>
      <c r="D141" s="20">
        <f>SUM(C136:C140)</f>
        <v>0</v>
      </c>
      <c r="E141" s="13"/>
    </row>
    <row r="142" spans="1:5" x14ac:dyDescent="0.2">
      <c r="A142" s="6"/>
      <c r="B142" s="60"/>
      <c r="C142" s="61"/>
      <c r="D142" s="21"/>
      <c r="E142" s="21"/>
    </row>
    <row r="143" spans="1:5" x14ac:dyDescent="0.2">
      <c r="A143" s="6"/>
      <c r="B143" s="22" t="s">
        <v>6</v>
      </c>
      <c r="C143" s="19"/>
    </row>
    <row r="144" spans="1:5" ht="12" customHeight="1" x14ac:dyDescent="0.2">
      <c r="A144" s="6"/>
      <c r="B144" s="74"/>
      <c r="C144" s="68"/>
      <c r="D144" s="21"/>
      <c r="E144" s="21"/>
    </row>
    <row r="145" spans="1:5" ht="12" customHeight="1" x14ac:dyDescent="0.2">
      <c r="A145" s="6"/>
      <c r="B145" s="51" t="s">
        <v>71</v>
      </c>
      <c r="C145" s="67" t="s">
        <v>71</v>
      </c>
      <c r="D145" s="21"/>
      <c r="E145" s="21"/>
    </row>
    <row r="146" spans="1:5" ht="12" customHeight="1" x14ac:dyDescent="0.2">
      <c r="A146" s="6"/>
      <c r="B146" s="51" t="s">
        <v>71</v>
      </c>
      <c r="C146" s="53" t="s">
        <v>71</v>
      </c>
      <c r="D146" s="21"/>
      <c r="E146" s="21"/>
    </row>
    <row r="147" spans="1:5" ht="12" customHeight="1" x14ac:dyDescent="0.2">
      <c r="A147" s="6"/>
      <c r="B147" s="55"/>
      <c r="C147" s="38"/>
      <c r="D147" s="20">
        <f>SUM(C145:C146)</f>
        <v>0</v>
      </c>
      <c r="E147" s="13"/>
    </row>
    <row r="148" spans="1:5" ht="12" customHeight="1" x14ac:dyDescent="0.2">
      <c r="A148" s="6"/>
      <c r="B148" s="23"/>
      <c r="C148" s="4"/>
      <c r="D148" s="21"/>
      <c r="E148" s="21"/>
    </row>
    <row r="149" spans="1:5" x14ac:dyDescent="0.2">
      <c r="A149" s="6"/>
      <c r="B149" s="22" t="s">
        <v>7</v>
      </c>
      <c r="C149" s="4"/>
    </row>
    <row r="150" spans="1:5" x14ac:dyDescent="0.2">
      <c r="A150" s="6"/>
      <c r="B150" s="22"/>
      <c r="C150" s="4"/>
    </row>
    <row r="151" spans="1:5" ht="12" customHeight="1" x14ac:dyDescent="0.2">
      <c r="A151" s="6"/>
      <c r="B151" s="52" t="s">
        <v>71</v>
      </c>
      <c r="C151" s="53" t="s">
        <v>71</v>
      </c>
      <c r="D151" s="21"/>
      <c r="E151" s="21"/>
    </row>
    <row r="152" spans="1:5" ht="12" customHeight="1" x14ac:dyDescent="0.2">
      <c r="A152" s="6"/>
      <c r="B152" s="52" t="s">
        <v>71</v>
      </c>
      <c r="C152" s="53" t="s">
        <v>71</v>
      </c>
      <c r="D152" s="21"/>
      <c r="E152" s="21"/>
    </row>
    <row r="153" spans="1:5" ht="12" customHeight="1" x14ac:dyDescent="0.2">
      <c r="A153" s="6"/>
      <c r="B153" s="55"/>
      <c r="C153" s="38"/>
      <c r="D153" s="24">
        <f>SUM(C151:C152)</f>
        <v>0</v>
      </c>
      <c r="E153" s="40"/>
    </row>
    <row r="154" spans="1:5" ht="12" customHeight="1" x14ac:dyDescent="0.2">
      <c r="A154" s="6"/>
      <c r="B154" s="23"/>
      <c r="C154" s="4"/>
      <c r="D154" s="21"/>
      <c r="E154" s="21"/>
    </row>
    <row r="155" spans="1:5" x14ac:dyDescent="0.2">
      <c r="A155" s="6"/>
      <c r="B155" s="22" t="s">
        <v>25</v>
      </c>
      <c r="C155" s="4"/>
    </row>
    <row r="156" spans="1:5" ht="12" customHeight="1" x14ac:dyDescent="0.2">
      <c r="A156" s="6"/>
      <c r="B156" s="74"/>
      <c r="C156" s="68"/>
      <c r="D156" s="21"/>
      <c r="E156" s="21"/>
    </row>
    <row r="157" spans="1:5" ht="12" customHeight="1" x14ac:dyDescent="0.2">
      <c r="A157" s="6"/>
      <c r="B157" s="1" t="s">
        <v>71</v>
      </c>
      <c r="C157" s="53" t="s">
        <v>71</v>
      </c>
      <c r="D157" s="21"/>
      <c r="E157" s="21"/>
    </row>
    <row r="158" spans="1:5" ht="12" customHeight="1" x14ac:dyDescent="0.2">
      <c r="A158" s="6"/>
      <c r="B158" s="1" t="s">
        <v>71</v>
      </c>
      <c r="C158" s="53" t="s">
        <v>71</v>
      </c>
      <c r="D158" s="21"/>
      <c r="E158" s="21"/>
    </row>
    <row r="159" spans="1:5" ht="12" customHeight="1" x14ac:dyDescent="0.2">
      <c r="A159" s="6"/>
      <c r="B159" s="62"/>
      <c r="C159" s="63"/>
      <c r="D159" s="24">
        <f>SUM(C157:C158)</f>
        <v>0</v>
      </c>
      <c r="E159" s="40"/>
    </row>
    <row r="160" spans="1:5" ht="12" customHeight="1" x14ac:dyDescent="0.2">
      <c r="A160" s="6"/>
      <c r="B160" s="55"/>
      <c r="C160" s="38"/>
    </row>
    <row r="161" spans="1:5" ht="12" customHeight="1" x14ac:dyDescent="0.2">
      <c r="A161" s="6"/>
      <c r="B161" s="22" t="s">
        <v>48</v>
      </c>
      <c r="D161" s="53"/>
      <c r="E161" s="120"/>
    </row>
    <row r="162" spans="1:5" ht="12" customHeight="1" x14ac:dyDescent="0.2">
      <c r="A162" s="6"/>
      <c r="B162" s="22"/>
      <c r="D162" s="21"/>
      <c r="E162" s="21"/>
    </row>
    <row r="163" spans="1:5" ht="12" customHeight="1" x14ac:dyDescent="0.2">
      <c r="A163" s="6"/>
      <c r="B163" s="6"/>
      <c r="C163" s="2"/>
      <c r="D163" s="8"/>
      <c r="E163" s="8"/>
    </row>
    <row r="164" spans="1:5" ht="12" customHeight="1" x14ac:dyDescent="0.2">
      <c r="A164" s="6"/>
      <c r="B164" s="22" t="s">
        <v>51</v>
      </c>
      <c r="C164" s="75"/>
      <c r="D164" s="25">
        <f>G20</f>
        <v>0</v>
      </c>
      <c r="E164" s="19"/>
    </row>
    <row r="165" spans="1:5" ht="12" customHeight="1" x14ac:dyDescent="0.2">
      <c r="A165" s="6"/>
      <c r="B165" s="22" t="s">
        <v>66</v>
      </c>
      <c r="C165" s="75"/>
      <c r="D165" s="25">
        <f>G35</f>
        <v>0</v>
      </c>
      <c r="E165" s="19"/>
    </row>
    <row r="166" spans="1:5" ht="12" customHeight="1" thickBot="1" x14ac:dyDescent="0.25">
      <c r="A166" s="6"/>
      <c r="B166" s="16"/>
      <c r="C166" s="2"/>
      <c r="D166" s="2"/>
      <c r="E166" s="2"/>
    </row>
    <row r="167" spans="1:5" ht="16.5" thickBot="1" x14ac:dyDescent="0.3">
      <c r="A167" s="6"/>
      <c r="B167" s="14" t="s">
        <v>54</v>
      </c>
      <c r="C167" s="27"/>
      <c r="D167" s="9">
        <f>SUM(D165+D164+D161+D159+D153+D147+D141+D132)</f>
        <v>0</v>
      </c>
      <c r="E167" s="13"/>
    </row>
    <row r="168" spans="1:5" x14ac:dyDescent="0.2">
      <c r="A168" s="6"/>
      <c r="B168" s="22"/>
      <c r="C168" s="27"/>
      <c r="D168" s="13"/>
      <c r="E168" s="13"/>
    </row>
    <row r="169" spans="1:5" ht="13.5" thickBot="1" x14ac:dyDescent="0.25">
      <c r="A169" s="28"/>
      <c r="B169" s="28"/>
      <c r="C169" s="5"/>
      <c r="D169" s="5"/>
      <c r="E169" s="5"/>
    </row>
    <row r="170" spans="1:5" ht="16.5" thickBot="1" x14ac:dyDescent="0.3">
      <c r="A170" s="28"/>
      <c r="B170" s="14" t="s">
        <v>27</v>
      </c>
      <c r="C170" s="5"/>
      <c r="D170" s="29"/>
      <c r="E170" s="29"/>
    </row>
    <row r="171" spans="1:5" ht="13.5" thickBot="1" x14ac:dyDescent="0.25">
      <c r="A171" s="6"/>
      <c r="B171" s="54"/>
      <c r="C171" s="15"/>
      <c r="D171" s="29"/>
      <c r="E171" s="29"/>
    </row>
    <row r="172" spans="1:5" ht="16.5" thickBot="1" x14ac:dyDescent="0.3">
      <c r="A172" s="6"/>
      <c r="B172" s="77" t="s">
        <v>67</v>
      </c>
      <c r="C172" s="15"/>
      <c r="D172" s="29"/>
      <c r="E172" s="29"/>
    </row>
    <row r="173" spans="1:5" ht="17.25" customHeight="1" x14ac:dyDescent="0.25">
      <c r="A173" s="6"/>
      <c r="B173" s="72"/>
      <c r="C173" s="17" t="s">
        <v>52</v>
      </c>
      <c r="D173" s="17" t="s">
        <v>1</v>
      </c>
      <c r="E173" s="29"/>
    </row>
    <row r="174" spans="1:5" x14ac:dyDescent="0.2">
      <c r="A174" s="6"/>
      <c r="B174" s="54"/>
      <c r="C174" s="15"/>
      <c r="D174" s="29"/>
      <c r="E174" s="29"/>
    </row>
    <row r="175" spans="1:5" ht="12" customHeight="1" x14ac:dyDescent="0.2">
      <c r="A175" s="6"/>
      <c r="B175" s="18" t="s">
        <v>3</v>
      </c>
      <c r="C175" s="66"/>
      <c r="D175" s="30"/>
      <c r="E175" s="30"/>
    </row>
    <row r="176" spans="1:5" ht="12" customHeight="1" x14ac:dyDescent="0.2">
      <c r="A176" s="6"/>
      <c r="B176" s="18" t="s">
        <v>31</v>
      </c>
      <c r="C176" s="66"/>
      <c r="D176" s="30"/>
      <c r="E176" s="30"/>
    </row>
    <row r="177" spans="1:5" ht="12" customHeight="1" x14ac:dyDescent="0.2">
      <c r="A177" s="6"/>
      <c r="B177" s="18" t="s">
        <v>29</v>
      </c>
      <c r="C177" s="66">
        <v>0</v>
      </c>
      <c r="D177" s="30"/>
      <c r="E177" s="30"/>
    </row>
    <row r="178" spans="1:5" ht="12" customHeight="1" x14ac:dyDescent="0.2">
      <c r="A178" s="6"/>
      <c r="B178" s="18" t="s">
        <v>32</v>
      </c>
      <c r="C178" s="66">
        <v>0</v>
      </c>
      <c r="D178" s="30"/>
      <c r="E178" s="30"/>
    </row>
    <row r="179" spans="1:5" ht="12" customHeight="1" x14ac:dyDescent="0.2">
      <c r="A179" s="6"/>
      <c r="B179" s="18" t="s">
        <v>30</v>
      </c>
      <c r="C179" s="66">
        <v>0</v>
      </c>
      <c r="D179" s="30"/>
      <c r="E179" s="30"/>
    </row>
    <row r="180" spans="1:5" ht="12" customHeight="1" x14ac:dyDescent="0.2">
      <c r="A180" s="6"/>
      <c r="B180" s="16"/>
      <c r="C180" s="13"/>
      <c r="D180" s="20">
        <f>SUM(C175:C179)</f>
        <v>0</v>
      </c>
      <c r="E180" s="13"/>
    </row>
    <row r="181" spans="1:5" ht="12" customHeight="1" thickBot="1" x14ac:dyDescent="0.25">
      <c r="A181" s="6"/>
      <c r="B181" s="16"/>
      <c r="C181" s="13"/>
      <c r="D181" s="13"/>
      <c r="E181" s="13"/>
    </row>
    <row r="182" spans="1:5" ht="16.5" thickBot="1" x14ac:dyDescent="0.3">
      <c r="A182" s="6"/>
      <c r="B182" s="77" t="s">
        <v>68</v>
      </c>
      <c r="C182" s="3"/>
      <c r="D182" s="29"/>
      <c r="E182" s="29"/>
    </row>
    <row r="183" spans="1:5" ht="16.5" thickBot="1" x14ac:dyDescent="0.3">
      <c r="A183" s="6"/>
      <c r="B183" s="78"/>
      <c r="C183" s="3"/>
      <c r="D183" s="29"/>
      <c r="E183" s="29"/>
    </row>
    <row r="184" spans="1:5" ht="16.5" thickBot="1" x14ac:dyDescent="0.3">
      <c r="A184" s="6"/>
      <c r="B184" s="77" t="s">
        <v>55</v>
      </c>
      <c r="C184" s="3"/>
      <c r="D184" s="29"/>
      <c r="E184" s="29"/>
    </row>
    <row r="185" spans="1:5" ht="17.25" customHeight="1" x14ac:dyDescent="0.25">
      <c r="A185" s="6"/>
      <c r="B185" s="72"/>
      <c r="C185" s="17" t="s">
        <v>52</v>
      </c>
      <c r="D185" s="17" t="s">
        <v>1</v>
      </c>
      <c r="E185" s="29"/>
    </row>
    <row r="186" spans="1:5" ht="12" customHeight="1" x14ac:dyDescent="0.2">
      <c r="A186" s="6"/>
      <c r="B186" s="22"/>
      <c r="C186" s="3"/>
      <c r="D186" s="29"/>
      <c r="E186" s="29"/>
    </row>
    <row r="187" spans="1:5" ht="12" customHeight="1" x14ac:dyDescent="0.2">
      <c r="A187" s="6"/>
      <c r="B187" s="18" t="s">
        <v>49</v>
      </c>
      <c r="C187" s="71"/>
      <c r="D187" s="30"/>
      <c r="E187" s="30"/>
    </row>
    <row r="188" spans="1:5" ht="12" customHeight="1" x14ac:dyDescent="0.2">
      <c r="A188" s="6"/>
      <c r="B188" s="18" t="s">
        <v>33</v>
      </c>
      <c r="C188" s="71"/>
      <c r="D188" s="30"/>
      <c r="E188" s="30"/>
    </row>
    <row r="189" spans="1:5" ht="12" customHeight="1" x14ac:dyDescent="0.2">
      <c r="A189" s="6"/>
      <c r="B189" s="18" t="s">
        <v>34</v>
      </c>
      <c r="C189" s="71"/>
      <c r="D189" s="30"/>
      <c r="E189" s="30"/>
    </row>
    <row r="190" spans="1:5" ht="12" customHeight="1" x14ac:dyDescent="0.2">
      <c r="A190" s="6"/>
      <c r="B190" s="18" t="s">
        <v>35</v>
      </c>
      <c r="C190" s="71"/>
      <c r="D190" s="30"/>
      <c r="E190" s="30"/>
    </row>
    <row r="191" spans="1:5" ht="12" customHeight="1" x14ac:dyDescent="0.2">
      <c r="A191" s="6"/>
      <c r="B191" s="18" t="s">
        <v>36</v>
      </c>
      <c r="C191" s="71"/>
      <c r="D191" s="21"/>
      <c r="E191" s="21"/>
    </row>
    <row r="192" spans="1:5" ht="12" customHeight="1" x14ac:dyDescent="0.2">
      <c r="A192" s="6"/>
      <c r="B192" s="18" t="s">
        <v>37</v>
      </c>
      <c r="C192" s="71"/>
      <c r="D192" s="21"/>
      <c r="E192" s="21"/>
    </row>
    <row r="193" spans="1:5" ht="12" customHeight="1" x14ac:dyDescent="0.2">
      <c r="A193" s="6"/>
      <c r="B193" s="18" t="s">
        <v>38</v>
      </c>
      <c r="C193" s="71"/>
      <c r="D193" s="21"/>
      <c r="E193" s="21"/>
    </row>
    <row r="194" spans="1:5" ht="12" customHeight="1" x14ac:dyDescent="0.2">
      <c r="A194" s="6"/>
      <c r="B194" s="18" t="s">
        <v>39</v>
      </c>
      <c r="C194" s="71"/>
      <c r="D194" s="21"/>
      <c r="E194" s="21"/>
    </row>
    <row r="195" spans="1:5" ht="12" customHeight="1" x14ac:dyDescent="0.2">
      <c r="A195" s="6"/>
      <c r="B195" s="18" t="s">
        <v>40</v>
      </c>
      <c r="C195" s="71"/>
      <c r="D195" s="21"/>
      <c r="E195" s="21"/>
    </row>
    <row r="196" spans="1:5" ht="12" customHeight="1" x14ac:dyDescent="0.2">
      <c r="A196" s="6"/>
      <c r="B196" s="18" t="s">
        <v>41</v>
      </c>
      <c r="C196" s="71"/>
      <c r="D196" s="21"/>
      <c r="E196" s="21"/>
    </row>
    <row r="197" spans="1:5" ht="12" customHeight="1" x14ac:dyDescent="0.2">
      <c r="A197" s="6"/>
      <c r="B197" s="18" t="s">
        <v>50</v>
      </c>
      <c r="C197" s="71"/>
      <c r="D197" s="21"/>
      <c r="E197" s="21"/>
    </row>
    <row r="198" spans="1:5" ht="12" customHeight="1" x14ac:dyDescent="0.2">
      <c r="A198" s="6"/>
      <c r="B198" s="18" t="s">
        <v>47</v>
      </c>
      <c r="C198" s="71"/>
      <c r="D198" s="21"/>
      <c r="E198" s="21"/>
    </row>
    <row r="199" spans="1:5" ht="12" customHeight="1" x14ac:dyDescent="0.2">
      <c r="A199" s="6"/>
      <c r="B199" s="18" t="s">
        <v>42</v>
      </c>
      <c r="C199" s="71"/>
      <c r="D199" s="21"/>
      <c r="E199" s="21"/>
    </row>
    <row r="200" spans="1:5" ht="12" customHeight="1" x14ac:dyDescent="0.2">
      <c r="A200" s="6"/>
      <c r="B200" s="18" t="s">
        <v>43</v>
      </c>
      <c r="C200" s="71"/>
      <c r="D200" s="21"/>
      <c r="E200" s="21"/>
    </row>
    <row r="201" spans="1:5" ht="12" customHeight="1" x14ac:dyDescent="0.2">
      <c r="A201" s="6"/>
      <c r="B201" s="18" t="s">
        <v>44</v>
      </c>
      <c r="C201" s="71"/>
      <c r="D201" s="21"/>
      <c r="E201" s="21"/>
    </row>
    <row r="202" spans="1:5" ht="12" customHeight="1" x14ac:dyDescent="0.2">
      <c r="A202" s="6"/>
      <c r="B202" s="18" t="s">
        <v>45</v>
      </c>
      <c r="C202" s="71"/>
      <c r="D202" s="21"/>
      <c r="E202" s="21"/>
    </row>
    <row r="203" spans="1:5" ht="12" customHeight="1" x14ac:dyDescent="0.2">
      <c r="A203" s="6"/>
      <c r="B203" s="18" t="s">
        <v>46</v>
      </c>
      <c r="C203" s="71"/>
      <c r="D203" s="21"/>
      <c r="E203" s="21"/>
    </row>
    <row r="204" spans="1:5" s="36" customFormat="1" ht="12" customHeight="1" x14ac:dyDescent="0.2">
      <c r="A204" s="33"/>
      <c r="B204" s="34"/>
      <c r="C204" s="12"/>
      <c r="D204" s="35">
        <f>SUM(C187:C203)</f>
        <v>0</v>
      </c>
      <c r="E204" s="121"/>
    </row>
    <row r="205" spans="1:5" s="36" customFormat="1" ht="12" customHeight="1" thickBot="1" x14ac:dyDescent="0.25">
      <c r="A205" s="33"/>
      <c r="B205" s="34"/>
      <c r="C205" s="12"/>
      <c r="D205" s="76"/>
      <c r="E205" s="121"/>
    </row>
    <row r="206" spans="1:5" ht="16.5" thickBot="1" x14ac:dyDescent="0.3">
      <c r="A206" s="6"/>
      <c r="B206" s="14" t="s">
        <v>56</v>
      </c>
      <c r="C206" s="32"/>
      <c r="D206" s="13"/>
      <c r="E206" s="13"/>
    </row>
    <row r="207" spans="1:5" ht="17.25" customHeight="1" x14ac:dyDescent="0.25">
      <c r="A207" s="6"/>
      <c r="B207" s="72"/>
      <c r="C207" s="17" t="s">
        <v>52</v>
      </c>
      <c r="D207" s="17" t="s">
        <v>1</v>
      </c>
      <c r="E207" s="29"/>
    </row>
    <row r="208" spans="1:5" ht="12" customHeight="1" x14ac:dyDescent="0.2">
      <c r="A208" s="6"/>
      <c r="B208" s="22"/>
      <c r="C208" s="32"/>
      <c r="D208" s="13"/>
      <c r="E208" s="13"/>
    </row>
    <row r="209" spans="1:5" ht="12" customHeight="1" x14ac:dyDescent="0.2">
      <c r="A209" s="6"/>
      <c r="B209" s="22" t="s">
        <v>4</v>
      </c>
      <c r="C209" s="32"/>
      <c r="D209" s="124"/>
      <c r="E209" s="13"/>
    </row>
    <row r="210" spans="1:5" ht="12" customHeight="1" x14ac:dyDescent="0.2">
      <c r="A210" s="6"/>
      <c r="B210" s="18"/>
      <c r="C210" s="19"/>
    </row>
    <row r="211" spans="1:5" ht="12" customHeight="1" x14ac:dyDescent="0.2">
      <c r="A211" s="6"/>
      <c r="B211" s="22" t="s">
        <v>5</v>
      </c>
      <c r="C211" s="19"/>
    </row>
    <row r="212" spans="1:5" ht="12" customHeight="1" x14ac:dyDescent="0.2">
      <c r="A212" s="6"/>
      <c r="B212" s="22"/>
      <c r="C212" s="19"/>
    </row>
    <row r="213" spans="1:5" ht="12" customHeight="1" x14ac:dyDescent="0.2">
      <c r="A213" s="6"/>
      <c r="B213" s="1" t="s">
        <v>71</v>
      </c>
      <c r="C213" s="71" t="s">
        <v>71</v>
      </c>
      <c r="D213" s="21"/>
      <c r="E213" s="21"/>
    </row>
    <row r="214" spans="1:5" ht="12" customHeight="1" x14ac:dyDescent="0.2">
      <c r="A214" s="6"/>
      <c r="B214" s="1" t="s">
        <v>71</v>
      </c>
      <c r="C214" s="71" t="s">
        <v>71</v>
      </c>
      <c r="D214" s="37"/>
      <c r="E214" s="37"/>
    </row>
    <row r="215" spans="1:5" ht="12" customHeight="1" x14ac:dyDescent="0.2">
      <c r="A215" s="6"/>
      <c r="B215" s="1" t="s">
        <v>72</v>
      </c>
      <c r="C215" s="71"/>
      <c r="D215" s="37"/>
      <c r="E215" s="37"/>
    </row>
    <row r="216" spans="1:5" ht="12" customHeight="1" x14ac:dyDescent="0.2">
      <c r="A216" s="6"/>
      <c r="B216" s="1" t="s">
        <v>71</v>
      </c>
      <c r="C216" s="71" t="s">
        <v>71</v>
      </c>
      <c r="D216" s="37"/>
      <c r="E216" s="37"/>
    </row>
    <row r="217" spans="1:5" ht="12" customHeight="1" x14ac:dyDescent="0.2">
      <c r="A217" s="6"/>
      <c r="B217" s="1" t="s">
        <v>71</v>
      </c>
      <c r="C217" s="71" t="s">
        <v>71</v>
      </c>
      <c r="D217" s="37"/>
      <c r="E217" s="37"/>
    </row>
    <row r="218" spans="1:5" ht="12" customHeight="1" x14ac:dyDescent="0.2">
      <c r="A218" s="6"/>
      <c r="B218" s="60"/>
      <c r="C218" s="4"/>
      <c r="D218" s="20">
        <f>SUM(C213:C217)</f>
        <v>0</v>
      </c>
      <c r="E218" s="13"/>
    </row>
    <row r="219" spans="1:5" ht="12" customHeight="1" x14ac:dyDescent="0.2">
      <c r="A219" s="6"/>
      <c r="B219" s="23"/>
      <c r="C219" s="19"/>
      <c r="D219" s="21"/>
      <c r="E219" s="21"/>
    </row>
    <row r="220" spans="1:5" ht="12" customHeight="1" x14ac:dyDescent="0.2">
      <c r="A220" s="6"/>
      <c r="B220" s="22" t="s">
        <v>8</v>
      </c>
      <c r="C220" s="19"/>
    </row>
    <row r="221" spans="1:5" ht="12" customHeight="1" x14ac:dyDescent="0.2">
      <c r="A221" s="6"/>
      <c r="B221" s="22"/>
      <c r="C221" s="19"/>
    </row>
    <row r="222" spans="1:5" ht="12" customHeight="1" x14ac:dyDescent="0.2">
      <c r="A222" s="6"/>
      <c r="B222" s="1" t="s">
        <v>71</v>
      </c>
      <c r="C222" s="69" t="s">
        <v>71</v>
      </c>
      <c r="D222" s="37">
        <f>D236</f>
        <v>0</v>
      </c>
      <c r="E222" s="37"/>
    </row>
    <row r="223" spans="1:5" ht="12" customHeight="1" x14ac:dyDescent="0.2">
      <c r="A223" s="6"/>
      <c r="B223" s="1" t="s">
        <v>71</v>
      </c>
      <c r="C223" s="53" t="s">
        <v>71</v>
      </c>
      <c r="D223" s="37"/>
      <c r="E223" s="37"/>
    </row>
    <row r="224" spans="1:5" ht="12" customHeight="1" x14ac:dyDescent="0.2">
      <c r="A224" s="6"/>
      <c r="B224" s="55"/>
      <c r="C224" s="38"/>
      <c r="D224" s="20">
        <f>SUM(C222:C223)</f>
        <v>0</v>
      </c>
      <c r="E224" s="13"/>
    </row>
    <row r="225" spans="1:5" ht="12" customHeight="1" x14ac:dyDescent="0.2">
      <c r="A225" s="6"/>
      <c r="B225" s="23"/>
      <c r="C225" s="19"/>
      <c r="D225" s="21"/>
      <c r="E225" s="21"/>
    </row>
    <row r="226" spans="1:5" ht="12" customHeight="1" x14ac:dyDescent="0.2">
      <c r="A226" s="6"/>
      <c r="B226" s="22" t="s">
        <v>9</v>
      </c>
      <c r="C226" s="19"/>
    </row>
    <row r="227" spans="1:5" ht="12" customHeight="1" x14ac:dyDescent="0.2">
      <c r="A227" s="6"/>
      <c r="B227" s="22"/>
      <c r="C227" s="19"/>
    </row>
    <row r="228" spans="1:5" ht="12" customHeight="1" x14ac:dyDescent="0.2">
      <c r="A228" s="6"/>
      <c r="B228" s="1" t="s">
        <v>71</v>
      </c>
      <c r="C228" s="53" t="s">
        <v>71</v>
      </c>
      <c r="D228" s="21"/>
      <c r="E228" s="21"/>
    </row>
    <row r="229" spans="1:5" ht="12" customHeight="1" x14ac:dyDescent="0.2">
      <c r="A229" s="6"/>
      <c r="B229" s="52" t="s">
        <v>71</v>
      </c>
      <c r="C229" s="53" t="s">
        <v>71</v>
      </c>
      <c r="D229" s="21"/>
      <c r="E229" s="21"/>
    </row>
    <row r="230" spans="1:5" ht="12" customHeight="1" x14ac:dyDescent="0.2">
      <c r="A230" s="6"/>
      <c r="B230" s="55"/>
      <c r="C230" s="38"/>
      <c r="D230" s="20">
        <f>SUM(C228:C229)</f>
        <v>0</v>
      </c>
      <c r="E230" s="13"/>
    </row>
    <row r="231" spans="1:5" ht="12" customHeight="1" x14ac:dyDescent="0.2">
      <c r="A231" s="6"/>
      <c r="B231" s="55"/>
      <c r="C231" s="38"/>
      <c r="D231" s="21"/>
      <c r="E231" s="21"/>
    </row>
    <row r="232" spans="1:5" ht="12" customHeight="1" x14ac:dyDescent="0.2">
      <c r="A232" s="6"/>
      <c r="B232" s="56" t="s">
        <v>10</v>
      </c>
      <c r="C232" s="38"/>
    </row>
    <row r="233" spans="1:5" ht="12" customHeight="1" x14ac:dyDescent="0.2">
      <c r="A233" s="6"/>
      <c r="B233" s="56"/>
      <c r="C233" s="38"/>
    </row>
    <row r="234" spans="1:5" ht="12" customHeight="1" x14ac:dyDescent="0.2">
      <c r="A234" s="6"/>
      <c r="B234" s="52" t="s">
        <v>71</v>
      </c>
      <c r="C234" s="69" t="s">
        <v>71</v>
      </c>
      <c r="D234" s="21"/>
      <c r="E234" s="21"/>
    </row>
    <row r="235" spans="1:5" ht="12" customHeight="1" x14ac:dyDescent="0.2">
      <c r="A235" s="6"/>
      <c r="B235" s="57" t="s">
        <v>71</v>
      </c>
      <c r="C235" s="53" t="s">
        <v>71</v>
      </c>
      <c r="D235" s="21"/>
      <c r="E235" s="21"/>
    </row>
    <row r="236" spans="1:5" ht="12" customHeight="1" x14ac:dyDescent="0.2">
      <c r="A236" s="6"/>
      <c r="B236" s="55"/>
      <c r="C236" s="38"/>
      <c r="D236" s="20">
        <f>SUM(C234:C235)</f>
        <v>0</v>
      </c>
      <c r="E236" s="13"/>
    </row>
    <row r="237" spans="1:5" ht="12" customHeight="1" thickBot="1" x14ac:dyDescent="0.25">
      <c r="A237" s="6"/>
      <c r="B237" s="22"/>
      <c r="C237" s="39"/>
      <c r="D237" s="40"/>
      <c r="E237" s="40"/>
    </row>
    <row r="238" spans="1:5" ht="12" customHeight="1" thickBot="1" x14ac:dyDescent="0.25">
      <c r="A238" s="6"/>
      <c r="B238" s="22" t="s">
        <v>28</v>
      </c>
      <c r="C238" s="37"/>
      <c r="D238" s="9">
        <f>D180+D204+D209+D218+D224+D230+D236</f>
        <v>0</v>
      </c>
      <c r="E238" s="13"/>
    </row>
    <row r="239" spans="1:5" ht="12" customHeight="1" x14ac:dyDescent="0.2">
      <c r="A239" s="6"/>
      <c r="B239" s="18"/>
      <c r="C239" s="37"/>
      <c r="D239" s="26"/>
      <c r="E239" s="26"/>
    </row>
    <row r="240" spans="1:5" x14ac:dyDescent="0.2">
      <c r="A240" s="6"/>
      <c r="B240" s="31"/>
      <c r="C240" s="37"/>
      <c r="D240" s="41"/>
      <c r="E240" s="3"/>
    </row>
    <row r="241" spans="1:5" ht="15.75" customHeight="1" x14ac:dyDescent="0.35">
      <c r="A241" s="42"/>
      <c r="B241" s="43"/>
      <c r="C241" s="59"/>
      <c r="D241" s="44"/>
      <c r="E241" s="44"/>
    </row>
    <row r="242" spans="1:5" ht="12" customHeight="1" x14ac:dyDescent="0.2">
      <c r="A242" s="6"/>
      <c r="B242" s="22" t="s">
        <v>18</v>
      </c>
      <c r="C242" s="3"/>
      <c r="D242" s="4"/>
      <c r="E242" s="4"/>
    </row>
    <row r="243" spans="1:5" ht="12" customHeight="1" x14ac:dyDescent="0.2">
      <c r="A243" s="6"/>
      <c r="B243" s="45" t="s">
        <v>22</v>
      </c>
      <c r="C243" s="70"/>
      <c r="D243" s="4"/>
      <c r="E243" s="4"/>
    </row>
    <row r="244" spans="1:5" ht="12" customHeight="1" x14ac:dyDescent="0.2">
      <c r="A244" s="6"/>
      <c r="B244" s="46" t="s">
        <v>69</v>
      </c>
      <c r="C244" s="47">
        <f>F19</f>
        <v>0</v>
      </c>
      <c r="D244" s="10" t="s">
        <v>21</v>
      </c>
      <c r="E244" s="10"/>
    </row>
    <row r="245" spans="1:5" ht="12" customHeight="1" x14ac:dyDescent="0.2">
      <c r="A245" s="6"/>
      <c r="B245" s="46" t="s">
        <v>70</v>
      </c>
      <c r="C245" s="47">
        <f>F34</f>
        <v>0</v>
      </c>
      <c r="D245" s="10"/>
      <c r="E245" s="10"/>
    </row>
    <row r="246" spans="1:5" x14ac:dyDescent="0.2">
      <c r="A246" s="6"/>
      <c r="B246" s="48" t="s">
        <v>23</v>
      </c>
      <c r="C246" s="21"/>
      <c r="D246" s="65">
        <v>0</v>
      </c>
      <c r="E246" s="122"/>
    </row>
    <row r="247" spans="1:5" ht="12" customHeight="1" thickBot="1" x14ac:dyDescent="0.25">
      <c r="A247" s="6"/>
      <c r="B247" s="11"/>
      <c r="C247" s="30"/>
      <c r="D247" s="2"/>
      <c r="E247" s="2"/>
    </row>
    <row r="248" spans="1:5" ht="12" customHeight="1" thickBot="1" x14ac:dyDescent="0.25">
      <c r="A248" s="6"/>
      <c r="B248" s="49" t="s">
        <v>19</v>
      </c>
      <c r="C248" s="50">
        <f>C243+C244+C245-D246</f>
        <v>0</v>
      </c>
      <c r="D248" s="2"/>
      <c r="E248" s="2"/>
    </row>
    <row r="249" spans="1:5" ht="12" customHeight="1" x14ac:dyDescent="0.2">
      <c r="A249" s="6"/>
      <c r="B249" s="11"/>
      <c r="C249" s="30"/>
      <c r="D249" s="2"/>
      <c r="E249" s="2"/>
    </row>
    <row r="250" spans="1:5" ht="12" customHeight="1" x14ac:dyDescent="0.2"/>
  </sheetData>
  <sheetProtection algorithmName="SHA-512" hashValue="i0zynsbnPHiU4f+og+lW/6wC9SRmrU5XOJK7odora4x+bLYvs2ISrfDROfChuD9LT69W9E9R+eWumc0je4Qpog==" saltValue="2kpfM1CQokKDwVBNIak4eg==" spinCount="100000" sheet="1" objects="1" scenarios="1" selectLockedCells="1"/>
  <mergeCells count="15">
    <mergeCell ref="C6:G6"/>
    <mergeCell ref="C8:G8"/>
    <mergeCell ref="B31:C31"/>
    <mergeCell ref="B28:C28"/>
    <mergeCell ref="B29:C29"/>
    <mergeCell ref="B30:C30"/>
    <mergeCell ref="B26:C26"/>
    <mergeCell ref="B27:C27"/>
    <mergeCell ref="D7:G7"/>
    <mergeCell ref="B25:C25"/>
    <mergeCell ref="B22:C22"/>
    <mergeCell ref="B23:C23"/>
    <mergeCell ref="B24:C24"/>
    <mergeCell ref="B32:C32"/>
    <mergeCell ref="B33:C33"/>
  </mergeCells>
  <phoneticPr fontId="19" type="noConversion"/>
  <pageMargins left="0.64" right="0.2" top="0.62250000000000005" bottom="0.28000000000000003" header="0.3" footer="0.28000000000000003"/>
  <pageSetup paperSize="9" scale="65" fitToHeight="3" orientation="portrait" r:id="rId1"/>
  <headerFooter>
    <oddHeader xml:space="preserve">&amp;C&amp;"MS Sans Serif,Bold"SITUATION DES FRAIS COURANTS D'ENTRETIEN, DE GESTION ET DE PERSONNEL </oddHeader>
  </headerFooter>
  <rowBreaks count="3" manualBreakCount="3">
    <brk id="68" max="8" man="1"/>
    <brk id="127" max="16383" man="1"/>
    <brk id="205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F3</vt:lpstr>
      <vt:lpstr>'F3'!Print_Area</vt:lpstr>
    </vt:vector>
  </TitlesOfParts>
  <Company>Centre Informatique de l'Etat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piad</dc:creator>
  <cp:lastModifiedBy>Daniel BOUZIDI</cp:lastModifiedBy>
  <cp:lastPrinted>2018-04-17T08:29:38Z</cp:lastPrinted>
  <dcterms:created xsi:type="dcterms:W3CDTF">2001-12-05T15:54:00Z</dcterms:created>
  <dcterms:modified xsi:type="dcterms:W3CDTF">2019-01-17T09:49:20Z</dcterms:modified>
</cp:coreProperties>
</file>